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-Spokojené stáři" sheetId="1" r:id="rId1"/>
    <sheet name="B-Život bez bariér" sheetId="6" r:id="rId2"/>
    <sheet name="C-Aktivní dětství" sheetId="7" r:id="rId3"/>
    <sheet name="D-Život bez předsudků" sheetId="8" r:id="rId4"/>
  </sheets>
  <calcPr calcId="152511"/>
</workbook>
</file>

<file path=xl/calcChain.xml><?xml version="1.0" encoding="utf-8"?>
<calcChain xmlns="http://schemas.openxmlformats.org/spreadsheetml/2006/main">
  <c r="F31" i="6" l="1"/>
  <c r="F12" i="8" l="1"/>
  <c r="F9" i="7"/>
  <c r="F13" i="1" l="1"/>
</calcChain>
</file>

<file path=xl/sharedStrings.xml><?xml version="1.0" encoding="utf-8"?>
<sst xmlns="http://schemas.openxmlformats.org/spreadsheetml/2006/main" count="229" uniqueCount="171">
  <si>
    <t>Žadatel</t>
  </si>
  <si>
    <t>Adresa žadatele</t>
  </si>
  <si>
    <t>pořadí</t>
  </si>
  <si>
    <t>1.</t>
  </si>
  <si>
    <t>2.</t>
  </si>
  <si>
    <t>5.</t>
  </si>
  <si>
    <t xml:space="preserve">3. </t>
  </si>
  <si>
    <t xml:space="preserve">4. </t>
  </si>
  <si>
    <t>Přiděleno KOMISÍ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</si>
  <si>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</si>
  <si>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</si>
  <si>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</si>
  <si>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</si>
  <si>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</si>
  <si>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12. </t>
  </si>
  <si>
    <t xml:space="preserve">13. </t>
  </si>
  <si>
    <t xml:space="preserve">14. </t>
  </si>
  <si>
    <t>ŽIVOT BEZ BARIÉR -  2019</t>
  </si>
  <si>
    <t>Rubínova 371/20, Slivenec, P5</t>
  </si>
  <si>
    <t>Tusarova 1216/49, P7</t>
  </si>
  <si>
    <t>Středisko křesťanské pomoci Horní Počernice</t>
  </si>
  <si>
    <t>Křovinovo nám. 11/16, P 9</t>
  </si>
  <si>
    <t>Černokostelecká 2020/20, P 10</t>
  </si>
  <si>
    <t>Staňkovská 378, P 9, Hostavice</t>
  </si>
  <si>
    <t>Diakonie ČCE-středisko Praha</t>
  </si>
  <si>
    <t>Vlachova 1502/20,        P 13</t>
  </si>
  <si>
    <t>TŘI o.p.s.</t>
  </si>
  <si>
    <t>Sokolská 584, Čerčany</t>
  </si>
  <si>
    <t>Anděl Strážný z.ú.</t>
  </si>
  <si>
    <t>Fügnerovo nám. 1808/3, P2</t>
  </si>
  <si>
    <t xml:space="preserve">Institut zdravotně sociálních služeb,z.ú. </t>
  </si>
  <si>
    <t>Rozárčina 1480/7,P4</t>
  </si>
  <si>
    <t>KC Petrklíč, z.s.</t>
  </si>
  <si>
    <t>Smetanova 1450,Česká Třebová</t>
  </si>
  <si>
    <t>SeneCura Senior Centrum Slivenec s.r.o.</t>
  </si>
  <si>
    <t>Ke Smíchovu 1144/144, P5</t>
  </si>
  <si>
    <t>Diakonie ČCE</t>
  </si>
  <si>
    <t>Bruselská 298/4,P2</t>
  </si>
  <si>
    <t>Cesta domů, z.ú.</t>
  </si>
  <si>
    <t>Bubenská 421/3, P7</t>
  </si>
  <si>
    <t>Člověk v tísni o.p.s.</t>
  </si>
  <si>
    <t>Šafaříkova 24, P2</t>
  </si>
  <si>
    <t>Karlovarská 337/18, P6</t>
  </si>
  <si>
    <t>Bruselská 298/4, P2</t>
  </si>
  <si>
    <t>Nám. 14. října 3, P5</t>
  </si>
  <si>
    <t>Bílý kruh bezpečí z.s.</t>
  </si>
  <si>
    <t>U Trojice 1042/2, P5</t>
  </si>
  <si>
    <t>Linka Bezpečí z.s.</t>
  </si>
  <si>
    <t>Ústavní 95, P8</t>
  </si>
  <si>
    <t>Gallašova 10, P6</t>
  </si>
  <si>
    <t>Dílna Eliáš, z.s.</t>
  </si>
  <si>
    <t>Eliášova 393/20,P6</t>
  </si>
  <si>
    <t>Okamžik, z.ú.</t>
  </si>
  <si>
    <t>Na Strži 1683/40,P4</t>
  </si>
  <si>
    <t>Help-pes - centrum výcviku psů pro postižené, o.p.s.</t>
  </si>
  <si>
    <t>Hvozdnice 147</t>
  </si>
  <si>
    <t>Obl.charita Červený Kostelec, stř. Domov sv. Josefa</t>
  </si>
  <si>
    <t>5. května 1170, Červený Kostelec</t>
  </si>
  <si>
    <t>Fokus Praha, z.ú.</t>
  </si>
  <si>
    <t>Dolákova 536/24, P8</t>
  </si>
  <si>
    <t>EDA cz, z.ú.</t>
  </si>
  <si>
    <t>Filipova 2013/1 P4</t>
  </si>
  <si>
    <t>Sdružení pro rehabilitaci osob spo cévních mozkových příhodách, z.s.</t>
  </si>
  <si>
    <t>Elišky Peškové 741/17,P5</t>
  </si>
  <si>
    <t>15.</t>
  </si>
  <si>
    <t>16.</t>
  </si>
  <si>
    <t>Sjednocená organizace nevidomých a slabozrakých České republiky, z.s.</t>
  </si>
  <si>
    <t>Krakovská 1695/21, P2</t>
  </si>
  <si>
    <t>17.</t>
  </si>
  <si>
    <t>18.</t>
  </si>
  <si>
    <t xml:space="preserve">19. </t>
  </si>
  <si>
    <t>Česká unie neslyšících z.ú.</t>
  </si>
  <si>
    <t>Dlouhá 729/37,P1</t>
  </si>
  <si>
    <t>20.</t>
  </si>
  <si>
    <t>21.</t>
  </si>
  <si>
    <t>22.</t>
  </si>
  <si>
    <t>Smolkova 567/2, P4</t>
  </si>
  <si>
    <t>Modrý klíč, o.p.s</t>
  </si>
  <si>
    <t>Sedmibarevno z.ú.</t>
  </si>
  <si>
    <t>Karlínské nám. 59/12, P8</t>
  </si>
  <si>
    <t xml:space="preserve">23. </t>
  </si>
  <si>
    <t>Amélie, z.s.</t>
  </si>
  <si>
    <t>Šaldova 337/15, P8</t>
  </si>
  <si>
    <t>24.</t>
  </si>
  <si>
    <t>Tyfloservis, o.p.s.</t>
  </si>
  <si>
    <t>Krakovská 21, P2</t>
  </si>
  <si>
    <t>25.</t>
  </si>
  <si>
    <t>Národní ústav pro autismus, z.ú.</t>
  </si>
  <si>
    <t>Brunnerova 1011/3, P17</t>
  </si>
  <si>
    <t>HEWER, z.s.</t>
  </si>
  <si>
    <t>Tichý svět-chráněná pracoviště-o.p.s.</t>
  </si>
  <si>
    <t>Dílna Gawain, z.s.</t>
  </si>
  <si>
    <t>Tichý svět,o.p.s.</t>
  </si>
  <si>
    <t>Navrženo KOMISÍ</t>
  </si>
  <si>
    <t>Účelově přiděleno na</t>
  </si>
  <si>
    <t xml:space="preserve">15 000 Kč nájemné; 5 000 Kč energie; 5 000 Kč DHM </t>
  </si>
  <si>
    <t>32 000 Kč 4 ks monitor.zař.</t>
  </si>
  <si>
    <t>28 000 Kč komunikač. Zařízení</t>
  </si>
  <si>
    <t>7 000 Kč nábytek, 5 000 Kč tiskárna, 20 000 Kč notebook, 15 000 Kč pronájem</t>
  </si>
  <si>
    <t>2 200 Kč rhb.míče</t>
  </si>
  <si>
    <t xml:space="preserve">15 000 Kč nájem, 5 000 Kč mater.nákl.,5 000 Kč energie,3 000 Kč tel.a spoje, 5 000 Kč DHIM,5 000 Kč cestovné-MHD pro ter.prac. </t>
  </si>
  <si>
    <t>27 000 Kč spotřební materiál a informační letáky</t>
  </si>
  <si>
    <t>30 000 Kč energie+nájem</t>
  </si>
  <si>
    <t>20 000 Kč nájemné</t>
  </si>
  <si>
    <t>10 000 Kč internet+tel.+pošt.+cest.náhr., 15 000 Kč energie, 15 000 Kč didaktické komp. pomůcky</t>
  </si>
  <si>
    <t>40 000 Kč hyg.potř,desinf.</t>
  </si>
  <si>
    <t>15 000 Kč mater.nákl.-obnova ntb.</t>
  </si>
  <si>
    <t>10 000 Kč nákup výrobního materiálu</t>
  </si>
  <si>
    <t xml:space="preserve">49 000 Kč pořadatelské služby </t>
  </si>
  <si>
    <t>23 000 Kč náj.a spoje</t>
  </si>
  <si>
    <t xml:space="preserve">20 000 Kč zdrav.a hyg.mat., 10 000 Kč léky, 10 000 Kč energie </t>
  </si>
  <si>
    <t>26 000 Kč cvičební pomůcky</t>
  </si>
  <si>
    <t>21 000 Kč cvičební pomůcky</t>
  </si>
  <si>
    <t>28 200 Kč tiskárna + tonery</t>
  </si>
  <si>
    <t xml:space="preserve">7 500 Kč energie.a náj., 1 600 Kč cestovné, jízdné </t>
  </si>
  <si>
    <t>27 000 Kč hra dáma pro nevidomé</t>
  </si>
  <si>
    <t xml:space="preserve">3 000 č odm.do soutěží, 2 000 Kč, koment.DVD, 1 000 Kč propagace, 3 000 Kč vyd.časopisu, 2 000 Kč  ost.nákl. </t>
  </si>
  <si>
    <t>20 000 Kč teplo a TUV</t>
  </si>
  <si>
    <t>50 000 Kč nájemné</t>
  </si>
  <si>
    <t>4 000 Kč automatický vysavač bazénu, 10 500 Kč údržba rehabil. Bazénu</t>
  </si>
  <si>
    <t xml:space="preserve">7 000 Kč kancel.potř., 15 000 kč energie, 13 000 Kč spoje </t>
  </si>
  <si>
    <t>5 000 Kč energie a nájem, 2 000 Kč spoje, web a spoj.sl. 6000</t>
  </si>
  <si>
    <t xml:space="preserve">3 000 Kč kancl.potř., 5 000 Kč jiné spotř., 5 000 Kč komp.pom., 5 000 Kč spoje </t>
  </si>
  <si>
    <t>30 000 Kč spoje</t>
  </si>
  <si>
    <t xml:space="preserve">Účelově přiděleno na </t>
  </si>
  <si>
    <t>35 000 Kč nájemné</t>
  </si>
  <si>
    <t>30 000 Kč nájemné; 10 000 Kč čistící a hyg.prostř.</t>
  </si>
  <si>
    <t xml:space="preserve">32 000 Kč nájemné, 8 000 Kč energie </t>
  </si>
  <si>
    <t xml:space="preserve">35 000 nájemné, 5 000 Kč energie </t>
  </si>
  <si>
    <t>15 000 Kč provozní náklady</t>
  </si>
  <si>
    <t xml:space="preserve">20 000 Kč nájemné, 10 000 Kč energie </t>
  </si>
  <si>
    <t>3 000 Kč vstupy, 4 000 Kč výtv.a eduk.pom., 10 000 Kč vyb.pokojů a spol. prostor, 10 000 Kč náj. a energie., 3 000 Kč spoje, 5 000 Kč ost.provoz nákl.</t>
  </si>
  <si>
    <t xml:space="preserve">4 000 Kč výtv.a edukat.pomůcky, 10 000 Kč vybavení prostor, 5 000 Kč náj.a energie., 3 000 Kč spoje, 8 000 Kč ostatní provoz.nákl. </t>
  </si>
  <si>
    <t>30 000 Kč optické zařízení s notebookem</t>
  </si>
  <si>
    <t>SOCIÁLNÍ OBLAST - SPOKOJENÉ STÁŘÍ -  2019</t>
  </si>
  <si>
    <t>SOCIÁLNÍ OBLAST - AKTIVNÍ DĚTSTVÍ -  2019</t>
  </si>
  <si>
    <t>SOCIÁLNÍ OBLAST - ŽIVOT BEZ PŘEDSUDKŮ -  2019</t>
  </si>
  <si>
    <t>IČO</t>
  </si>
  <si>
    <t>45248842</t>
  </si>
  <si>
    <t>06443699</t>
  </si>
  <si>
    <t>03776395</t>
  </si>
  <si>
    <t>06229654</t>
  </si>
  <si>
    <t>02771527</t>
  </si>
  <si>
    <t>66000653</t>
  </si>
  <si>
    <t>28931106</t>
  </si>
  <si>
    <t>26604655</t>
  </si>
  <si>
    <t>26611716</t>
  </si>
  <si>
    <t>62931270</t>
  </si>
  <si>
    <t>18623433</t>
  </si>
  <si>
    <t>26517132</t>
  </si>
  <si>
    <t>70837791</t>
  </si>
  <si>
    <t>26550105</t>
  </si>
  <si>
    <t>48623814</t>
  </si>
  <si>
    <t>45701822</t>
  </si>
  <si>
    <t>24743054</t>
  </si>
  <si>
    <t>00380440</t>
  </si>
  <si>
    <t>65399447</t>
  </si>
  <si>
    <t>00675547</t>
  </si>
  <si>
    <t>29139376</t>
  </si>
  <si>
    <t>04032098</t>
  </si>
  <si>
    <t>27052141</t>
  </si>
  <si>
    <t>26200481</t>
  </si>
  <si>
    <t>26623064</t>
  </si>
  <si>
    <t>25755277</t>
  </si>
  <si>
    <t>Dům tří přání, z.ú.</t>
  </si>
  <si>
    <t>26544431</t>
  </si>
  <si>
    <t>69780145</t>
  </si>
  <si>
    <t>47607483</t>
  </si>
  <si>
    <t>61383198</t>
  </si>
  <si>
    <t>Centrum pro rodinu PSS a klinické adiktologie, z.ú.</t>
  </si>
  <si>
    <t>06774750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</si>
</sst>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6" fontId="7" fillId="2" borderId="1" xfId="0" applyNumberFormat="1" applyFont="1" applyFill="1" applyBorder="1" applyAlignment="1">
      <alignment wrapText="1"/>
    </xf>
    <xf numFmtId="6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6" fontId="7" fillId="2" borderId="1" xfId="0" applyNumberFormat="1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6" fontId="7" fillId="0" borderId="0" xfId="0" applyNumberFormat="1" applyFont="1" applyFill="1" applyBorder="1"/>
    <xf numFmtId="164" fontId="7" fillId="4" borderId="1" xfId="0" applyNumberFormat="1" applyFont="1" applyFill="1" applyBorder="1" applyAlignment="1">
      <alignment wrapText="1"/>
    </xf>
    <xf numFmtId="164" fontId="7" fillId="4" borderId="1" xfId="0" applyNumberFormat="1" applyFont="1" applyFill="1" applyBorder="1"/>
    <xf numFmtId="164" fontId="7" fillId="4" borderId="2" xfId="0" applyNumberFormat="1" applyFont="1" applyFill="1" applyBorder="1"/>
    <xf numFmtId="164" fontId="8" fillId="4" borderId="3" xfId="0" applyNumberFormat="1" applyFont="1" applyFill="1" applyBorder="1"/>
    <xf numFmtId="164" fontId="7" fillId="4" borderId="2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85" zoomScaleNormal="85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5" x14ac:dyDescent="0.25"/>
  <cols>
    <col min="1" max="1" width="4" style="1" bestFit="1" customWidth="1"/>
    <col min="2" max="2" width="39.85546875" customWidth="1"/>
    <col min="3" max="3" width="32.7109375" customWidth="1"/>
    <col min="4" max="4" width="24.85546875" customWidth="1"/>
    <col min="5" max="5" width="42.5703125" customWidth="1"/>
    <col min="6" max="6" width="19" customWidth="1"/>
  </cols>
  <sheetData>
    <row r="1" spans="1:6" ht="26.25" x14ac:dyDescent="0.4">
      <c r="A1" s="5"/>
      <c r="B1" s="34" t="s">
        <v>134</v>
      </c>
      <c r="C1" s="35"/>
      <c r="D1" s="35"/>
      <c r="E1" s="35"/>
      <c r="F1" s="35"/>
    </row>
    <row r="2" spans="1:6" ht="85.5" customHeight="1" x14ac:dyDescent="0.25">
      <c r="A2" s="32" t="s">
        <v>2</v>
      </c>
      <c r="B2" s="36" t="s">
        <v>0</v>
      </c>
      <c r="C2" s="36" t="s">
        <v>1</v>
      </c>
      <c r="D2" s="26" t="s">
        <v>137</v>
      </c>
      <c r="E2" s="17" t="s">
        <v>94</v>
      </c>
      <c r="F2" s="36" t="s">
        <v>93</v>
      </c>
    </row>
    <row r="3" spans="1:6" ht="15" hidden="1" customHeight="1" x14ac:dyDescent="0.25">
      <c r="A3" s="33"/>
      <c r="B3" s="37"/>
      <c r="C3" s="37"/>
      <c r="D3" s="27"/>
      <c r="E3" s="18"/>
      <c r="F3" s="36"/>
    </row>
    <row r="4" spans="1:6" ht="15" hidden="1" customHeight="1" x14ac:dyDescent="0.25">
      <c r="A4" s="33"/>
      <c r="B4" s="37"/>
      <c r="C4" s="37"/>
      <c r="D4" s="27"/>
      <c r="E4" s="18"/>
      <c r="F4" s="36"/>
    </row>
    <row r="5" spans="1:6" ht="15" hidden="1" customHeight="1" x14ac:dyDescent="0.25">
      <c r="A5" s="33"/>
      <c r="B5" s="37"/>
      <c r="C5" s="37"/>
      <c r="D5" s="27"/>
      <c r="E5" s="18"/>
      <c r="F5" s="36"/>
    </row>
    <row r="6" spans="1:6" ht="59.25" customHeight="1" x14ac:dyDescent="0.3">
      <c r="A6" s="4" t="s">
        <v>3</v>
      </c>
      <c r="B6" s="8" t="s">
        <v>89</v>
      </c>
      <c r="C6" s="9" t="s">
        <v>22</v>
      </c>
      <c r="D6" s="28" t="s">
        <v>143</v>
      </c>
      <c r="E6" s="11" t="s">
        <v>95</v>
      </c>
      <c r="F6" s="21">
        <v>25000</v>
      </c>
    </row>
    <row r="7" spans="1:6" ht="37.5" x14ac:dyDescent="0.3">
      <c r="A7" s="4" t="s">
        <v>4</v>
      </c>
      <c r="B7" s="9" t="s">
        <v>28</v>
      </c>
      <c r="C7" s="9" t="s">
        <v>29</v>
      </c>
      <c r="D7" s="28" t="s">
        <v>142</v>
      </c>
      <c r="E7" s="10" t="s">
        <v>96</v>
      </c>
      <c r="F7" s="21">
        <v>32000</v>
      </c>
    </row>
    <row r="8" spans="1:6" ht="58.5" customHeight="1" x14ac:dyDescent="0.3">
      <c r="A8" s="4" t="s">
        <v>6</v>
      </c>
      <c r="B8" s="9" t="s">
        <v>30</v>
      </c>
      <c r="C8" s="9" t="s">
        <v>31</v>
      </c>
      <c r="D8" s="28" t="s">
        <v>141</v>
      </c>
      <c r="E8" s="10" t="s">
        <v>97</v>
      </c>
      <c r="F8" s="21">
        <v>28000</v>
      </c>
    </row>
    <row r="9" spans="1:6" ht="56.25" x14ac:dyDescent="0.3">
      <c r="A9" s="4" t="s">
        <v>7</v>
      </c>
      <c r="B9" s="9" t="s">
        <v>32</v>
      </c>
      <c r="C9" s="9" t="s">
        <v>33</v>
      </c>
      <c r="D9" s="28" t="s">
        <v>140</v>
      </c>
      <c r="E9" s="10" t="s">
        <v>98</v>
      </c>
      <c r="F9" s="21">
        <v>47000</v>
      </c>
    </row>
    <row r="10" spans="1:6" ht="37.5" x14ac:dyDescent="0.3">
      <c r="A10" s="4" t="s">
        <v>5</v>
      </c>
      <c r="B10" s="9" t="s">
        <v>34</v>
      </c>
      <c r="C10" s="9" t="s">
        <v>35</v>
      </c>
      <c r="D10" s="28" t="s">
        <v>139</v>
      </c>
      <c r="E10" s="13" t="s">
        <v>99</v>
      </c>
      <c r="F10" s="22">
        <v>2200</v>
      </c>
    </row>
    <row r="11" spans="1:6" ht="93.75" x14ac:dyDescent="0.3">
      <c r="A11" s="4" t="s">
        <v>9</v>
      </c>
      <c r="B11" s="9" t="s">
        <v>36</v>
      </c>
      <c r="C11" s="9" t="s">
        <v>37</v>
      </c>
      <c r="D11" s="28" t="s">
        <v>138</v>
      </c>
      <c r="E11" s="10" t="s">
        <v>100</v>
      </c>
      <c r="F11" s="22">
        <v>38000</v>
      </c>
    </row>
    <row r="12" spans="1:6" ht="38.25" thickBot="1" x14ac:dyDescent="0.35">
      <c r="A12" s="4" t="s">
        <v>10</v>
      </c>
      <c r="B12" s="9" t="s">
        <v>38</v>
      </c>
      <c r="C12" s="9" t="s">
        <v>39</v>
      </c>
      <c r="D12" s="28">
        <v>26528843</v>
      </c>
      <c r="E12" s="10" t="s">
        <v>101</v>
      </c>
      <c r="F12" s="23">
        <v>27000</v>
      </c>
    </row>
    <row r="13" spans="1:6" ht="19.5" thickBot="1" x14ac:dyDescent="0.35">
      <c r="B13" s="14"/>
      <c r="C13" s="14"/>
      <c r="D13" s="14"/>
      <c r="E13" s="14"/>
      <c r="F13" s="24">
        <f>SUM(F6:F12)</f>
        <v>199200</v>
      </c>
    </row>
    <row r="14" spans="1:6" ht="18.75" x14ac:dyDescent="0.3">
      <c r="B14" s="14"/>
      <c r="C14" s="14"/>
      <c r="D14" s="14"/>
      <c r="E14" s="14"/>
      <c r="F14" s="14"/>
    </row>
    <row r="16" spans="1:6" ht="21" x14ac:dyDescent="0.35">
      <c r="E16" s="19"/>
    </row>
  </sheetData>
  <mergeCells count="5">
    <mergeCell ref="A2:A5"/>
    <mergeCell ref="B1:F1"/>
    <mergeCell ref="B2:B5"/>
    <mergeCell ref="C2:C5"/>
    <mergeCell ref="F2:F5"/>
  </mergeCells>
  <pageMargins left="0.7" right="0.7" top="0.78740157499999996" bottom="0.78740157499999996" header="0.3" footer="0.3"/>
  <pageSetup paperSize="9" scale="50" orientation="landscape" r:id="rId1"/>
  <colBreaks count="1" manualBreakCount="1">
    <brk id="6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70" zoomScaleNormal="7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C25" sqref="C25"/>
    </sheetView>
  </sheetViews>
  <sheetFormatPr defaultRowHeight="15" x14ac:dyDescent="0.25"/>
  <cols>
    <col min="1" max="1" width="4" style="3" bestFit="1" customWidth="1"/>
    <col min="2" max="2" width="39" style="2" customWidth="1"/>
    <col min="3" max="3" width="36" style="2" customWidth="1"/>
    <col min="4" max="4" width="22.5703125" style="2" customWidth="1"/>
    <col min="5" max="5" width="39.42578125" customWidth="1"/>
    <col min="6" max="6" width="29.140625" customWidth="1"/>
  </cols>
  <sheetData>
    <row r="1" spans="1:6" ht="30" customHeight="1" x14ac:dyDescent="0.4">
      <c r="A1" s="7"/>
      <c r="B1" s="38" t="s">
        <v>17</v>
      </c>
      <c r="C1" s="39"/>
      <c r="D1" s="39"/>
      <c r="E1" s="39"/>
      <c r="F1" s="39"/>
    </row>
    <row r="2" spans="1:6" ht="85.5" customHeight="1" x14ac:dyDescent="0.25">
      <c r="A2" s="32" t="s">
        <v>2</v>
      </c>
      <c r="B2" s="40" t="s">
        <v>0</v>
      </c>
      <c r="C2" s="40" t="s">
        <v>1</v>
      </c>
      <c r="D2" s="29" t="s">
        <v>137</v>
      </c>
      <c r="E2" s="29" t="s">
        <v>94</v>
      </c>
      <c r="F2" s="29" t="s">
        <v>8</v>
      </c>
    </row>
    <row r="3" spans="1:6" ht="15" hidden="1" customHeight="1" x14ac:dyDescent="0.25">
      <c r="A3" s="33"/>
      <c r="B3" s="41"/>
      <c r="C3" s="41"/>
      <c r="D3" s="30"/>
      <c r="E3" s="30"/>
      <c r="F3" s="29"/>
    </row>
    <row r="4" spans="1:6" ht="15" hidden="1" customHeight="1" x14ac:dyDescent="0.25">
      <c r="A4" s="33"/>
      <c r="B4" s="41"/>
      <c r="C4" s="41"/>
      <c r="D4" s="30"/>
      <c r="E4" s="30"/>
      <c r="F4" s="29"/>
    </row>
    <row r="5" spans="1:6" ht="15" hidden="1" customHeight="1" x14ac:dyDescent="0.25">
      <c r="A5" s="33"/>
      <c r="B5" s="41"/>
      <c r="C5" s="41"/>
      <c r="D5" s="30"/>
      <c r="E5" s="30"/>
      <c r="F5" s="29"/>
    </row>
    <row r="6" spans="1:6" ht="37.5" x14ac:dyDescent="0.3">
      <c r="A6" s="4" t="s">
        <v>3</v>
      </c>
      <c r="B6" s="8" t="s">
        <v>90</v>
      </c>
      <c r="C6" s="9" t="s">
        <v>18</v>
      </c>
      <c r="D6" s="28" t="s">
        <v>144</v>
      </c>
      <c r="E6" s="10" t="s">
        <v>102</v>
      </c>
      <c r="F6" s="21">
        <v>30000</v>
      </c>
    </row>
    <row r="7" spans="1:6" ht="18.75" x14ac:dyDescent="0.3">
      <c r="A7" s="4" t="s">
        <v>4</v>
      </c>
      <c r="B7" s="8" t="s">
        <v>91</v>
      </c>
      <c r="C7" s="9" t="s">
        <v>19</v>
      </c>
      <c r="D7" s="28" t="s">
        <v>145</v>
      </c>
      <c r="E7" s="10" t="s">
        <v>103</v>
      </c>
      <c r="F7" s="21">
        <v>20000</v>
      </c>
    </row>
    <row r="8" spans="1:6" ht="37.5" x14ac:dyDescent="0.3">
      <c r="A8" s="4" t="s">
        <v>6</v>
      </c>
      <c r="B8" s="8" t="s">
        <v>92</v>
      </c>
      <c r="C8" s="9" t="s">
        <v>23</v>
      </c>
      <c r="D8" s="28" t="s">
        <v>146</v>
      </c>
      <c r="E8" s="9"/>
      <c r="F8" s="21">
        <v>0</v>
      </c>
    </row>
    <row r="9" spans="1:6" ht="37.5" x14ac:dyDescent="0.3">
      <c r="A9" s="4" t="s">
        <v>7</v>
      </c>
      <c r="B9" s="8" t="s">
        <v>92</v>
      </c>
      <c r="C9" s="9" t="s">
        <v>23</v>
      </c>
      <c r="D9" s="28" t="s">
        <v>146</v>
      </c>
      <c r="E9" s="9"/>
      <c r="F9" s="21">
        <v>0</v>
      </c>
    </row>
    <row r="10" spans="1:6" ht="75" x14ac:dyDescent="0.3">
      <c r="A10" s="4" t="s">
        <v>5</v>
      </c>
      <c r="B10" s="9" t="s">
        <v>24</v>
      </c>
      <c r="C10" s="9" t="s">
        <v>25</v>
      </c>
      <c r="D10" s="28" t="s">
        <v>147</v>
      </c>
      <c r="E10" s="10" t="s">
        <v>104</v>
      </c>
      <c r="F10" s="21">
        <v>40000</v>
      </c>
    </row>
    <row r="11" spans="1:6" ht="18.75" x14ac:dyDescent="0.3">
      <c r="A11" s="4" t="s">
        <v>9</v>
      </c>
      <c r="B11" s="9" t="s">
        <v>26</v>
      </c>
      <c r="C11" s="9" t="s">
        <v>27</v>
      </c>
      <c r="D11" s="28" t="s">
        <v>148</v>
      </c>
      <c r="E11" s="10" t="s">
        <v>105</v>
      </c>
      <c r="F11" s="22">
        <v>40000</v>
      </c>
    </row>
    <row r="12" spans="1:6" ht="37.5" x14ac:dyDescent="0.3">
      <c r="A12" s="4" t="s">
        <v>10</v>
      </c>
      <c r="B12" s="8" t="s">
        <v>92</v>
      </c>
      <c r="C12" s="9" t="s">
        <v>23</v>
      </c>
      <c r="D12" s="28" t="s">
        <v>146</v>
      </c>
      <c r="E12" s="10" t="s">
        <v>106</v>
      </c>
      <c r="F12" s="22">
        <v>15000</v>
      </c>
    </row>
    <row r="13" spans="1:6" ht="37.5" x14ac:dyDescent="0.3">
      <c r="A13" s="4" t="s">
        <v>11</v>
      </c>
      <c r="B13" s="9" t="s">
        <v>50</v>
      </c>
      <c r="C13" s="9" t="s">
        <v>51</v>
      </c>
      <c r="D13" s="28" t="s">
        <v>149</v>
      </c>
      <c r="E13" s="10" t="s">
        <v>107</v>
      </c>
      <c r="F13" s="22">
        <v>10000</v>
      </c>
    </row>
    <row r="14" spans="1:6" ht="43.5" customHeight="1" x14ac:dyDescent="0.3">
      <c r="A14" s="4" t="s">
        <v>12</v>
      </c>
      <c r="B14" s="9" t="s">
        <v>52</v>
      </c>
      <c r="C14" s="9" t="s">
        <v>53</v>
      </c>
      <c r="D14" s="28" t="s">
        <v>150</v>
      </c>
      <c r="E14" s="10" t="s">
        <v>109</v>
      </c>
      <c r="F14" s="22">
        <v>23000</v>
      </c>
    </row>
    <row r="15" spans="1:6" ht="37.5" x14ac:dyDescent="0.3">
      <c r="A15" s="4" t="s">
        <v>13</v>
      </c>
      <c r="B15" s="9" t="s">
        <v>54</v>
      </c>
      <c r="C15" s="9" t="s">
        <v>55</v>
      </c>
      <c r="D15" s="28" t="s">
        <v>151</v>
      </c>
      <c r="E15" s="10" t="s">
        <v>108</v>
      </c>
      <c r="F15" s="22">
        <v>49000</v>
      </c>
    </row>
    <row r="16" spans="1:6" ht="37.5" x14ac:dyDescent="0.3">
      <c r="A16" s="4">
        <v>11</v>
      </c>
      <c r="B16" s="12" t="s">
        <v>56</v>
      </c>
      <c r="C16" s="12" t="s">
        <v>57</v>
      </c>
      <c r="D16" s="31" t="s">
        <v>152</v>
      </c>
      <c r="E16" s="12" t="s">
        <v>110</v>
      </c>
      <c r="F16" s="22">
        <v>40000</v>
      </c>
    </row>
    <row r="17" spans="1:6" ht="39" customHeight="1" x14ac:dyDescent="0.3">
      <c r="A17" s="4" t="s">
        <v>14</v>
      </c>
      <c r="B17" s="12" t="s">
        <v>58</v>
      </c>
      <c r="C17" s="12" t="s">
        <v>59</v>
      </c>
      <c r="D17" s="31" t="s">
        <v>153</v>
      </c>
      <c r="E17" s="12" t="s">
        <v>113</v>
      </c>
      <c r="F17" s="22">
        <v>28200</v>
      </c>
    </row>
    <row r="18" spans="1:6" ht="37.5" x14ac:dyDescent="0.3">
      <c r="A18" s="4" t="s">
        <v>15</v>
      </c>
      <c r="B18" s="12" t="s">
        <v>60</v>
      </c>
      <c r="C18" s="12" t="s">
        <v>61</v>
      </c>
      <c r="D18" s="31" t="s">
        <v>154</v>
      </c>
      <c r="E18" s="12" t="s">
        <v>114</v>
      </c>
      <c r="F18" s="22">
        <v>9100</v>
      </c>
    </row>
    <row r="19" spans="1:6" ht="56.25" x14ac:dyDescent="0.3">
      <c r="A19" s="4" t="s">
        <v>16</v>
      </c>
      <c r="B19" s="12" t="s">
        <v>62</v>
      </c>
      <c r="C19" s="12" t="s">
        <v>63</v>
      </c>
      <c r="D19" s="31" t="s">
        <v>155</v>
      </c>
      <c r="E19" s="12" t="s">
        <v>111</v>
      </c>
      <c r="F19" s="22">
        <v>26000</v>
      </c>
    </row>
    <row r="20" spans="1:6" ht="56.25" x14ac:dyDescent="0.3">
      <c r="A20" s="4" t="s">
        <v>64</v>
      </c>
      <c r="B20" s="12" t="s">
        <v>62</v>
      </c>
      <c r="C20" s="12" t="s">
        <v>63</v>
      </c>
      <c r="D20" s="31" t="s">
        <v>155</v>
      </c>
      <c r="E20" s="12" t="s">
        <v>112</v>
      </c>
      <c r="F20" s="22">
        <v>21000</v>
      </c>
    </row>
    <row r="21" spans="1:6" ht="56.25" x14ac:dyDescent="0.3">
      <c r="A21" s="4" t="s">
        <v>65</v>
      </c>
      <c r="B21" s="12" t="s">
        <v>66</v>
      </c>
      <c r="C21" s="12" t="s">
        <v>67</v>
      </c>
      <c r="D21" s="31" t="s">
        <v>156</v>
      </c>
      <c r="E21" s="12" t="s">
        <v>115</v>
      </c>
      <c r="F21" s="22">
        <v>27000</v>
      </c>
    </row>
    <row r="22" spans="1:6" ht="56.25" x14ac:dyDescent="0.3">
      <c r="A22" s="4" t="s">
        <v>68</v>
      </c>
      <c r="B22" s="12" t="s">
        <v>66</v>
      </c>
      <c r="C22" s="12" t="s">
        <v>67</v>
      </c>
      <c r="D22" s="31" t="s">
        <v>156</v>
      </c>
      <c r="E22" s="16" t="s">
        <v>133</v>
      </c>
      <c r="F22" s="22">
        <v>30000</v>
      </c>
    </row>
    <row r="23" spans="1:6" ht="75" x14ac:dyDescent="0.3">
      <c r="A23" s="4" t="s">
        <v>69</v>
      </c>
      <c r="B23" s="12" t="s">
        <v>66</v>
      </c>
      <c r="C23" s="12" t="s">
        <v>67</v>
      </c>
      <c r="D23" s="31" t="s">
        <v>156</v>
      </c>
      <c r="E23" s="12" t="s">
        <v>116</v>
      </c>
      <c r="F23" s="22">
        <v>11000</v>
      </c>
    </row>
    <row r="24" spans="1:6" ht="52.5" customHeight="1" x14ac:dyDescent="0.3">
      <c r="A24" s="4" t="s">
        <v>70</v>
      </c>
      <c r="B24" s="12" t="s">
        <v>71</v>
      </c>
      <c r="C24" s="12" t="s">
        <v>72</v>
      </c>
      <c r="D24" s="31" t="s">
        <v>157</v>
      </c>
      <c r="E24" s="12" t="s">
        <v>117</v>
      </c>
      <c r="F24" s="22">
        <v>20000</v>
      </c>
    </row>
    <row r="25" spans="1:6" ht="41.25" customHeight="1" x14ac:dyDescent="0.3">
      <c r="A25" s="4" t="s">
        <v>73</v>
      </c>
      <c r="B25" s="12" t="s">
        <v>71</v>
      </c>
      <c r="C25" s="12" t="s">
        <v>72</v>
      </c>
      <c r="D25" s="31" t="s">
        <v>157</v>
      </c>
      <c r="E25" s="12" t="s">
        <v>118</v>
      </c>
      <c r="F25" s="22">
        <v>50000</v>
      </c>
    </row>
    <row r="26" spans="1:6" ht="56.25" x14ac:dyDescent="0.3">
      <c r="A26" s="4" t="s">
        <v>74</v>
      </c>
      <c r="B26" s="12" t="s">
        <v>77</v>
      </c>
      <c r="C26" s="12" t="s">
        <v>76</v>
      </c>
      <c r="D26" s="31" t="s">
        <v>158</v>
      </c>
      <c r="E26" s="12" t="s">
        <v>119</v>
      </c>
      <c r="F26" s="22">
        <v>14500</v>
      </c>
    </row>
    <row r="27" spans="1:6" ht="37.5" x14ac:dyDescent="0.3">
      <c r="A27" s="4" t="s">
        <v>75</v>
      </c>
      <c r="B27" s="12" t="s">
        <v>78</v>
      </c>
      <c r="C27" s="12" t="s">
        <v>79</v>
      </c>
      <c r="D27" s="31" t="s">
        <v>159</v>
      </c>
      <c r="E27" s="12" t="s">
        <v>120</v>
      </c>
      <c r="F27" s="22">
        <v>35000</v>
      </c>
    </row>
    <row r="28" spans="1:6" ht="37.5" x14ac:dyDescent="0.3">
      <c r="A28" s="4" t="s">
        <v>80</v>
      </c>
      <c r="B28" s="12" t="s">
        <v>81</v>
      </c>
      <c r="C28" s="12" t="s">
        <v>82</v>
      </c>
      <c r="D28" s="31" t="s">
        <v>160</v>
      </c>
      <c r="E28" s="12" t="s">
        <v>121</v>
      </c>
      <c r="F28" s="22">
        <v>13000</v>
      </c>
    </row>
    <row r="29" spans="1:6" ht="56.25" x14ac:dyDescent="0.3">
      <c r="A29" s="4" t="s">
        <v>83</v>
      </c>
      <c r="B29" s="12" t="s">
        <v>84</v>
      </c>
      <c r="C29" s="12" t="s">
        <v>85</v>
      </c>
      <c r="D29" s="31" t="s">
        <v>161</v>
      </c>
      <c r="E29" s="12" t="s">
        <v>122</v>
      </c>
      <c r="F29" s="22">
        <v>18000</v>
      </c>
    </row>
    <row r="30" spans="1:6" ht="19.5" thickBot="1" x14ac:dyDescent="0.35">
      <c r="A30" s="4" t="s">
        <v>86</v>
      </c>
      <c r="B30" s="12" t="s">
        <v>87</v>
      </c>
      <c r="C30" s="12" t="s">
        <v>88</v>
      </c>
      <c r="D30" s="31" t="s">
        <v>162</v>
      </c>
      <c r="E30" s="10" t="s">
        <v>123</v>
      </c>
      <c r="F30" s="23">
        <v>30000</v>
      </c>
    </row>
    <row r="31" spans="1:6" ht="19.5" thickBot="1" x14ac:dyDescent="0.35">
      <c r="B31" s="15"/>
      <c r="C31" s="15"/>
      <c r="D31" s="15"/>
      <c r="E31" s="14"/>
      <c r="F31" s="24">
        <f>SUM(F6:F30)</f>
        <v>599800</v>
      </c>
    </row>
    <row r="32" spans="1:6" ht="18.75" x14ac:dyDescent="0.3">
      <c r="B32" s="15"/>
      <c r="C32" s="15"/>
      <c r="D32" s="15"/>
      <c r="E32" s="14"/>
      <c r="F32" s="14"/>
    </row>
  </sheetData>
  <mergeCells count="4">
    <mergeCell ref="B1:F1"/>
    <mergeCell ref="A2:A5"/>
    <mergeCell ref="B2:B5"/>
    <mergeCell ref="C2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70" zoomScaleNormal="70" workbookViewId="0">
      <selection activeCell="J2" sqref="J2"/>
    </sheetView>
  </sheetViews>
  <sheetFormatPr defaultRowHeight="15" x14ac:dyDescent="0.25"/>
  <cols>
    <col min="1" max="1" width="4" style="3" bestFit="1" customWidth="1"/>
    <col min="2" max="2" width="28.5703125" customWidth="1"/>
    <col min="3" max="3" width="37" customWidth="1"/>
    <col min="4" max="4" width="19.7109375" customWidth="1"/>
    <col min="5" max="5" width="41.28515625" customWidth="1"/>
    <col min="6" max="6" width="21.140625" customWidth="1"/>
  </cols>
  <sheetData>
    <row r="1" spans="1:6" ht="26.25" x14ac:dyDescent="0.4">
      <c r="A1" s="7"/>
      <c r="B1" s="34" t="s">
        <v>135</v>
      </c>
      <c r="C1" s="35"/>
      <c r="D1" s="35"/>
      <c r="E1" s="35"/>
      <c r="F1" s="35"/>
    </row>
    <row r="2" spans="1:6" ht="85.5" customHeight="1" x14ac:dyDescent="0.25">
      <c r="A2" s="32" t="s">
        <v>2</v>
      </c>
      <c r="B2" s="36" t="s">
        <v>0</v>
      </c>
      <c r="C2" s="36" t="s">
        <v>1</v>
      </c>
      <c r="D2" s="26" t="s">
        <v>137</v>
      </c>
      <c r="E2" s="17" t="s">
        <v>124</v>
      </c>
      <c r="F2" s="17" t="s">
        <v>8</v>
      </c>
    </row>
    <row r="3" spans="1:6" ht="15" hidden="1" customHeight="1" x14ac:dyDescent="0.25">
      <c r="A3" s="33"/>
      <c r="B3" s="37"/>
      <c r="C3" s="37"/>
      <c r="D3" s="27"/>
      <c r="E3" s="18"/>
      <c r="F3" s="6"/>
    </row>
    <row r="4" spans="1:6" ht="15" hidden="1" customHeight="1" x14ac:dyDescent="0.25">
      <c r="A4" s="33"/>
      <c r="B4" s="37"/>
      <c r="C4" s="37"/>
      <c r="D4" s="27"/>
      <c r="E4" s="18"/>
      <c r="F4" s="6"/>
    </row>
    <row r="5" spans="1:6" ht="15" hidden="1" customHeight="1" x14ac:dyDescent="0.25">
      <c r="A5" s="33"/>
      <c r="B5" s="37"/>
      <c r="C5" s="37"/>
      <c r="D5" s="27"/>
      <c r="E5" s="18"/>
      <c r="F5" s="6"/>
    </row>
    <row r="6" spans="1:6" ht="73.5" customHeight="1" x14ac:dyDescent="0.3">
      <c r="A6" s="4" t="s">
        <v>3</v>
      </c>
      <c r="B6" s="9" t="s">
        <v>40</v>
      </c>
      <c r="C6" s="9" t="s">
        <v>41</v>
      </c>
      <c r="D6" s="28" t="s">
        <v>163</v>
      </c>
      <c r="E6" s="10" t="s">
        <v>125</v>
      </c>
      <c r="F6" s="21">
        <v>35000</v>
      </c>
    </row>
    <row r="7" spans="1:6" ht="73.5" customHeight="1" x14ac:dyDescent="0.3">
      <c r="A7" s="4" t="s">
        <v>4</v>
      </c>
      <c r="B7" s="9" t="s">
        <v>164</v>
      </c>
      <c r="C7" s="9" t="s">
        <v>42</v>
      </c>
      <c r="D7" s="28" t="s">
        <v>165</v>
      </c>
      <c r="E7" s="10" t="s">
        <v>125</v>
      </c>
      <c r="F7" s="21">
        <v>35000</v>
      </c>
    </row>
    <row r="8" spans="1:6" ht="91.5" customHeight="1" thickBot="1" x14ac:dyDescent="0.35">
      <c r="A8" s="4" t="s">
        <v>6</v>
      </c>
      <c r="B8" s="9" t="s">
        <v>36</v>
      </c>
      <c r="C8" s="9" t="s">
        <v>43</v>
      </c>
      <c r="D8" s="28" t="s">
        <v>138</v>
      </c>
      <c r="E8" s="10" t="s">
        <v>132</v>
      </c>
      <c r="F8" s="25">
        <v>30000</v>
      </c>
    </row>
    <row r="9" spans="1:6" ht="19.5" thickBot="1" x14ac:dyDescent="0.35">
      <c r="B9" s="14"/>
      <c r="C9" s="14"/>
      <c r="D9" s="14"/>
      <c r="E9" s="20"/>
      <c r="F9" s="24">
        <f>SUM(F6:F8)</f>
        <v>100000</v>
      </c>
    </row>
  </sheetData>
  <mergeCells count="4">
    <mergeCell ref="B1:F1"/>
    <mergeCell ref="A2:A5"/>
    <mergeCell ref="B2:B5"/>
    <mergeCell ref="C2:C5"/>
  </mergeCells>
  <pageMargins left="0.25" right="0.25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1" sqref="E21"/>
    </sheetView>
  </sheetViews>
  <sheetFormatPr defaultRowHeight="15" x14ac:dyDescent="0.25"/>
  <cols>
    <col min="1" max="1" width="4" style="3" bestFit="1" customWidth="1"/>
    <col min="2" max="2" width="44.5703125" customWidth="1"/>
    <col min="3" max="3" width="37.140625" customWidth="1"/>
    <col min="4" max="4" width="27.28515625" customWidth="1"/>
    <col min="5" max="5" width="49.42578125" customWidth="1"/>
    <col min="6" max="6" width="15.85546875" customWidth="1"/>
  </cols>
  <sheetData>
    <row r="1" spans="1:6" ht="26.25" x14ac:dyDescent="0.4">
      <c r="A1" s="7"/>
      <c r="B1" s="34" t="s">
        <v>136</v>
      </c>
      <c r="C1" s="35"/>
      <c r="D1" s="35"/>
      <c r="E1" s="35"/>
      <c r="F1" s="35"/>
    </row>
    <row r="2" spans="1:6" ht="85.5" customHeight="1" x14ac:dyDescent="0.25">
      <c r="A2" s="32" t="s">
        <v>2</v>
      </c>
      <c r="B2" s="36" t="s">
        <v>0</v>
      </c>
      <c r="C2" s="36" t="s">
        <v>1</v>
      </c>
      <c r="D2" s="26" t="s">
        <v>137</v>
      </c>
      <c r="E2" s="17" t="s">
        <v>94</v>
      </c>
      <c r="F2" s="17" t="s">
        <v>8</v>
      </c>
    </row>
    <row r="3" spans="1:6" ht="15" hidden="1" customHeight="1" x14ac:dyDescent="0.25">
      <c r="A3" s="33"/>
      <c r="B3" s="37"/>
      <c r="C3" s="37"/>
      <c r="D3" s="27"/>
      <c r="E3" s="18"/>
      <c r="F3" s="6"/>
    </row>
    <row r="4" spans="1:6" ht="15" hidden="1" customHeight="1" x14ac:dyDescent="0.25">
      <c r="A4" s="33"/>
      <c r="B4" s="37"/>
      <c r="C4" s="37"/>
      <c r="D4" s="27"/>
      <c r="E4" s="18"/>
      <c r="F4" s="6"/>
    </row>
    <row r="5" spans="1:6" ht="15" hidden="1" customHeight="1" x14ac:dyDescent="0.25">
      <c r="A5" s="33"/>
      <c r="B5" s="37"/>
      <c r="C5" s="37"/>
      <c r="D5" s="27"/>
      <c r="E5" s="18"/>
      <c r="F5" s="6"/>
    </row>
    <row r="6" spans="1:6" ht="37.5" x14ac:dyDescent="0.3">
      <c r="A6" s="4" t="s">
        <v>3</v>
      </c>
      <c r="B6" s="9" t="s">
        <v>20</v>
      </c>
      <c r="C6" s="9" t="s">
        <v>21</v>
      </c>
      <c r="D6" s="28" t="s">
        <v>166</v>
      </c>
      <c r="E6" s="10" t="s">
        <v>126</v>
      </c>
      <c r="F6" s="21">
        <v>40000</v>
      </c>
    </row>
    <row r="7" spans="1:6" ht="18.75" x14ac:dyDescent="0.3">
      <c r="A7" s="4" t="s">
        <v>4</v>
      </c>
      <c r="B7" s="9" t="s">
        <v>40</v>
      </c>
      <c r="C7" s="9" t="s">
        <v>44</v>
      </c>
      <c r="D7" s="28" t="s">
        <v>163</v>
      </c>
      <c r="E7" s="10" t="s">
        <v>127</v>
      </c>
      <c r="F7" s="21">
        <v>40000</v>
      </c>
    </row>
    <row r="8" spans="1:6" ht="18.75" x14ac:dyDescent="0.3">
      <c r="A8" s="4" t="s">
        <v>6</v>
      </c>
      <c r="B8" s="9" t="s">
        <v>45</v>
      </c>
      <c r="C8" s="9" t="s">
        <v>46</v>
      </c>
      <c r="D8" s="28" t="s">
        <v>167</v>
      </c>
      <c r="E8" s="10" t="s">
        <v>128</v>
      </c>
      <c r="F8" s="21">
        <v>40000</v>
      </c>
    </row>
    <row r="9" spans="1:6" ht="40.5" customHeight="1" x14ac:dyDescent="0.3">
      <c r="A9" s="4" t="s">
        <v>7</v>
      </c>
      <c r="B9" s="9" t="s">
        <v>47</v>
      </c>
      <c r="C9" s="9" t="s">
        <v>48</v>
      </c>
      <c r="D9" s="28" t="s">
        <v>168</v>
      </c>
      <c r="E9" s="10" t="s">
        <v>129</v>
      </c>
      <c r="F9" s="21">
        <v>15000</v>
      </c>
    </row>
    <row r="10" spans="1:6" ht="37.5" x14ac:dyDescent="0.3">
      <c r="A10" s="4" t="s">
        <v>5</v>
      </c>
      <c r="B10" s="9" t="s">
        <v>169</v>
      </c>
      <c r="C10" s="9" t="s">
        <v>49</v>
      </c>
      <c r="D10" s="28" t="s">
        <v>170</v>
      </c>
      <c r="E10" s="10" t="s">
        <v>130</v>
      </c>
      <c r="F10" s="21">
        <v>30000</v>
      </c>
    </row>
    <row r="11" spans="1:6" ht="75.75" thickBot="1" x14ac:dyDescent="0.35">
      <c r="A11" s="4" t="s">
        <v>9</v>
      </c>
      <c r="B11" s="9" t="s">
        <v>36</v>
      </c>
      <c r="C11" s="9" t="s">
        <v>43</v>
      </c>
      <c r="D11" s="28" t="s">
        <v>138</v>
      </c>
      <c r="E11" s="10" t="s">
        <v>131</v>
      </c>
      <c r="F11" s="25">
        <v>35000</v>
      </c>
    </row>
    <row r="12" spans="1:6" ht="19.5" thickBot="1" x14ac:dyDescent="0.35">
      <c r="B12" s="14"/>
      <c r="C12" s="14"/>
      <c r="D12" s="14"/>
      <c r="E12" s="20"/>
      <c r="F12" s="24">
        <f>SUM(F6:F11)</f>
        <v>200000</v>
      </c>
    </row>
  </sheetData>
  <mergeCells count="4">
    <mergeCell ref="B1:F1"/>
    <mergeCell ref="A2:A5"/>
    <mergeCell ref="B2:B5"/>
    <mergeCell ref="C2:C5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A-Spokojené stáři</vt:lpstr>
      <vt:lpstr>B-Život bez bariér</vt:lpstr>
      <vt:lpstr>C-Aktivní dětství</vt:lpstr>
      <vt:lpstr>D-Život bez předsudků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2019-06-05T13:21:14Z</dcterms:modified>
</cp:coreProperties>
</file>