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1. údržba, opr. a poř. sp. zař." sheetId="1" r:id="rId1"/>
    <sheet name="2. Sportování mládeže" sheetId="3" r:id="rId2"/>
    <sheet name="3. Volný čas pro seniory a ZP" sheetId="2" r:id="rId3"/>
  </sheets>
  <definedNames>
    <definedName name="_xlnm.Print_Titles" localSheetId="0">'1. údržba, opr. a poř. sp. zař.'!$1:$6</definedName>
    <definedName name="_xlnm.Print_Titles" localSheetId="1">'2. Sportování mládeže'!$1:$6</definedName>
    <definedName name="_xlnm.Print_Titles" localSheetId="2">'3. Volný čas pro seniory a ZP'!$1:$6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6" i="3" l="1"/>
  <c r="C38" i="1" l="1"/>
  <c r="C59" i="3"/>
  <c r="C58" i="3"/>
  <c r="C19" i="2"/>
  <c r="C18" i="2" l="1"/>
  <c r="C37" i="1"/>
</calcChain>
</file>

<file path=xl/sharedStrings.xml><?xml version="1.0" encoding="utf-8"?>
<sst xmlns="http://schemas.openxmlformats.org/spreadsheetml/2006/main" count="370" uniqueCount="295">
  <si>
    <t>Údržba, opravy a pořízení sportovního zařízení</t>
  </si>
  <si>
    <t>č.</t>
  </si>
  <si>
    <t>Žadatel</t>
  </si>
  <si>
    <t>Adresa</t>
  </si>
  <si>
    <t>Název projektu</t>
  </si>
  <si>
    <t xml:space="preserve">Účelově určeno na </t>
  </si>
  <si>
    <t>Celkový rozpočet</t>
  </si>
  <si>
    <t>Požadavek od MČ</t>
  </si>
  <si>
    <t>1.</t>
  </si>
  <si>
    <t>DTJ Jinonice, z.s.</t>
  </si>
  <si>
    <t>Butovická 837/41, Praha 5, 158 00</t>
  </si>
  <si>
    <t>Údržba a provoz</t>
  </si>
  <si>
    <t>rekonstrukce antukového hřiště, nutné provozní energie, pořízení sportovních míčů</t>
  </si>
  <si>
    <t>2.</t>
  </si>
  <si>
    <t>FK Sparta Košíře, z.s.</t>
  </si>
  <si>
    <t>Pod Kotlářkou 98/7, Praha 5, 150 00</t>
  </si>
  <si>
    <t>Regenerace travnaté hrací plochy</t>
  </si>
  <si>
    <t>regenerace travnaté hrací plochy</t>
  </si>
  <si>
    <t>KA Smíchov</t>
  </si>
  <si>
    <t>Z.Š. U Santošky, Praha 5, 150 00</t>
  </si>
  <si>
    <t>Oprava a údržba zápasnické žíněnky KA Smíchov (Klub atletů Smíchov)</t>
  </si>
  <si>
    <t xml:space="preserve">oprava a údržba </t>
  </si>
  <si>
    <t>TJ Sokol Zlíchov</t>
  </si>
  <si>
    <t>Nad Zlíchovem 255/5, Praha 5, 150 00</t>
  </si>
  <si>
    <t>Výměna nepřímotopného ohřívače vody</t>
  </si>
  <si>
    <t>AK Vega, z.s.</t>
  </si>
  <si>
    <t>Krškova 786/9, Praha 5, 152 00</t>
  </si>
  <si>
    <t>Zakoupení atletického náčiní pro přípravu žactva</t>
  </si>
  <si>
    <t xml:space="preserve">atletické náčiní </t>
  </si>
  <si>
    <t>TJ Sokol Jinonice, z.s.</t>
  </si>
  <si>
    <t>Butovická 100, Praha 5, 158 00</t>
  </si>
  <si>
    <t>Oprava části oken</t>
  </si>
  <si>
    <t>Fotbalová a sportovní akademie Praha 5, z.ú.</t>
  </si>
  <si>
    <t>Wassermannova 1041/36, Praha 5-Hlubočepy, 152 00</t>
  </si>
  <si>
    <t>Podpora údržby a oprav stávajícího sportovního zařízení, podpora pořízení nového sportovního zařízení</t>
  </si>
  <si>
    <t>Sportovní klub Motorlet Praha, spolek</t>
  </si>
  <si>
    <t>Radlická 298/105, Prha 5, 150 00</t>
  </si>
  <si>
    <t>Oprava šatních skříněk plaveckého bazénu</t>
  </si>
  <si>
    <t>oprava šatních skříněk</t>
  </si>
  <si>
    <t>AC Sparta Praha - Florbal z.s.</t>
  </si>
  <si>
    <t>Kovanecká 2405/27, Praha  9, 190 00</t>
  </si>
  <si>
    <t>Nákup sportovního zařízení pro přetlakovou halu na Barrandově</t>
  </si>
  <si>
    <t>Údržba a oprava sportovní přetlakové haly na Barrandově</t>
  </si>
  <si>
    <t>Rugby Club Tatra Smíchov</t>
  </si>
  <si>
    <t>Štefánikova 65/1, Praha 5, 150 00</t>
  </si>
  <si>
    <t>Údržba sportovního areálu RC Tatra Smíchov</t>
  </si>
  <si>
    <t>Základní škola a mateřská škola Parentes Praha</t>
  </si>
  <si>
    <t>Opatovická 4, Praha 1, 110 00</t>
  </si>
  <si>
    <t xml:space="preserve">Sportovní vybavení pro žáky Základní školy a mateřské školy Parentes Praha </t>
  </si>
  <si>
    <t>SK US Praha, z.s.</t>
  </si>
  <si>
    <t>Fabiánova 1134/2b, Praha 5, 150 00</t>
  </si>
  <si>
    <t>Veslařský klub Smíchov</t>
  </si>
  <si>
    <t>Strakonická 1135/2a, Praha 5, 150 00</t>
  </si>
  <si>
    <t xml:space="preserve">Rozšíření členské základny Veslařského klubu Smíchov </t>
  </si>
  <si>
    <t>TJ Sokol I. Smíchov</t>
  </si>
  <si>
    <t>Plzeňská 27, Praha 5, 150 00</t>
  </si>
  <si>
    <t>Pořízení "tatami" pro oddíl karate</t>
  </si>
  <si>
    <t>Zpevnění plochy nástupního prostoru</t>
  </si>
  <si>
    <t>Fotbalový klub Zlíchov, z.s.</t>
  </si>
  <si>
    <t>Ke hřbitovu 5, Praha 5, 152 00</t>
  </si>
  <si>
    <t>Údržba a provoz areálu na Žvahově</t>
  </si>
  <si>
    <t>údržba a provoz areálu</t>
  </si>
  <si>
    <t>Sportovní klub Čechie Smíchov</t>
  </si>
  <si>
    <t>Podbělohorská 55, Praha 5, 150 00</t>
  </si>
  <si>
    <t>Údržba sportovního areálu SK Čechie</t>
  </si>
  <si>
    <t>rekonstrukce střechy</t>
  </si>
  <si>
    <t>Lezecké centrum, s.r.o.</t>
  </si>
  <si>
    <t>Táborská 979/4, Praha 4, 140 00</t>
  </si>
  <si>
    <t>Nákup chytů pro lezeckou stěnu "Smíchoff"</t>
  </si>
  <si>
    <t>Spolek rodičů při ZŠ a MŠ Barrandov</t>
  </si>
  <si>
    <t>Chaplinovo nám. 1/615, Praha 5, 152 00</t>
  </si>
  <si>
    <t>Pořízení vybavení pro kroužek baseballu</t>
  </si>
  <si>
    <t>LOKAL BLOK, z.s.</t>
  </si>
  <si>
    <t>Náměstí 14. října 10, Praha 5, 150 00</t>
  </si>
  <si>
    <t>LOKAL BLOK renovace vybavení lezecké stěny</t>
  </si>
  <si>
    <t>Xaveriova 2, Praha 5, 150 00</t>
  </si>
  <si>
    <t>Údržba a pořízení sportovního zařízení - workoutové hřiště a čistění povrchů</t>
  </si>
  <si>
    <t>Tělovýchovná jednota Radlice, z.s.</t>
  </si>
  <si>
    <t>Radlická 298/105, Praha 5, 150 00</t>
  </si>
  <si>
    <t>Výměna tenisových povrchů</t>
  </si>
  <si>
    <t>Andrea Myslivečková</t>
  </si>
  <si>
    <t>Zoubkova 1231/4, Praha 5, 150 00</t>
  </si>
  <si>
    <t>Rekonstrukce šaten</t>
  </si>
  <si>
    <t>rekonstrukce šaten</t>
  </si>
  <si>
    <t>Tenisový klub Vysoké školy Praha, z.s.</t>
  </si>
  <si>
    <t>Nad Hliníkem 1202/2, Praha 5, 150 00</t>
  </si>
  <si>
    <t>Údržba tenisových kurtů TC VŠ Praha</t>
  </si>
  <si>
    <t>1. Údržba, opravy a pořízení sportovního zařízení</t>
  </si>
  <si>
    <t>Navrženo</t>
  </si>
  <si>
    <t xml:space="preserve">Požadavky: </t>
  </si>
  <si>
    <t>Možno rozdělit max:</t>
  </si>
  <si>
    <t>Max výše jedné dotace</t>
  </si>
  <si>
    <t>Rozděleno:</t>
  </si>
  <si>
    <t>SportGroup.cz, s.r.o.</t>
  </si>
  <si>
    <t>Modřanská 53/1151, 147 00, Praha 4</t>
  </si>
  <si>
    <t>Biatlon pro zrakově postižené</t>
  </si>
  <si>
    <t>tisky a média, registrace a časomíra, diplomy a věcné ceny</t>
  </si>
  <si>
    <t>Senior Fitnes, z.s.</t>
  </si>
  <si>
    <t>Stamicova 1968, 162 00, Praha 6</t>
  </si>
  <si>
    <t xml:space="preserve">Senioři Prahy 5 v pohybu </t>
  </si>
  <si>
    <t>JÓGA ANDĚL, s.r.o.</t>
  </si>
  <si>
    <t>V lipkách 768/49, 154 00, Praha 5</t>
  </si>
  <si>
    <t>Jóga pro seniory od 60 let</t>
  </si>
  <si>
    <t>pronájem prostoru, mzda - lektoři, provozní náklady</t>
  </si>
  <si>
    <t>Jógová terapie pro zdravotně postižené</t>
  </si>
  <si>
    <t>Z.Š U Santošky 1, 150 00, Praha 5</t>
  </si>
  <si>
    <t>Podpora sportování seniorů KA Smíchov (Klub atletů Smíchov)</t>
  </si>
  <si>
    <t>pronájem tělocvičny</t>
  </si>
  <si>
    <t>AkSen - aktivní senior, z.s.</t>
  </si>
  <si>
    <t>Ehlenův dům, 28. října 767/12, 110 00, Praha 1</t>
  </si>
  <si>
    <t>Turnaj v pétanque "O putovní pohár Josefa Procházky"</t>
  </si>
  <si>
    <t>občerstvení, sportovní pomůcky, trofeje, náklady na propagaci</t>
  </si>
  <si>
    <t>Podbělohorská 55, 150 00, Praha 5</t>
  </si>
  <si>
    <t>Celoroční aktivita gardy SK Čechie</t>
  </si>
  <si>
    <t>provozní náklady, doprava, ubytování, strava</t>
  </si>
  <si>
    <t>Radlická 298/105, 158 00, Praha 5</t>
  </si>
  <si>
    <t>Den pro sluchově postižené</t>
  </si>
  <si>
    <t>občerstvení, upomínkové předměty, ceny pro vítěze</t>
  </si>
  <si>
    <t>HB Basket Praha o.p.s.</t>
  </si>
  <si>
    <t>Petržílkova 2261/24, 158 00, Praha 5</t>
  </si>
  <si>
    <t>Letní soustředění</t>
  </si>
  <si>
    <t>Högerova 686/6, 152 00, Praha 5</t>
  </si>
  <si>
    <t>Rozvoj sportovních aktivit dětí a mládeže na sídlišti Barrandov</t>
  </si>
  <si>
    <t>Sportovní činnost mládežnického klubu</t>
  </si>
  <si>
    <t>pronájem haly</t>
  </si>
  <si>
    <t>Butovická 100, 158 00, Praha 5</t>
  </si>
  <si>
    <t>Letní sportovní soustředění</t>
  </si>
  <si>
    <t>AC Sparta Praha - florbal, z.s.</t>
  </si>
  <si>
    <t>Kovanecká 2405/27, 190 00, Praha 9</t>
  </si>
  <si>
    <t>Realizace 2. ročníku florbalového turnaje v hale na Barrandově</t>
  </si>
  <si>
    <t>realizace turnaje - pronájem haly, odměny trenérům, medaile, věcné ceny</t>
  </si>
  <si>
    <t>Krškova 786/9, 152 00, Praha 5</t>
  </si>
  <si>
    <t>Činnost atletického klubu</t>
  </si>
  <si>
    <t>nájemné tréninkových prostor, nákup sport. náčiní, úhrada mezd trenérů</t>
  </si>
  <si>
    <t>Šachový klub Smíchov, z.s.</t>
  </si>
  <si>
    <t>Dreyerova 628/7, 152 00, Praha 5</t>
  </si>
  <si>
    <t>Šachový klub Smíchov - sportování mládeže</t>
  </si>
  <si>
    <t>úhrada mezd trenérů, úhrada nákladů členům v rámci soutěží, , projektor, notebook</t>
  </si>
  <si>
    <t>Orthodocks Yacht Club, o.s.</t>
  </si>
  <si>
    <t>V Benátkách 2350/6, 149 00, Praha 4</t>
  </si>
  <si>
    <t>OYC Regatta 2017 - celostátní a mezinárodní závody - 26. - 28. 5. 2017</t>
  </si>
  <si>
    <t>úhrada mezd trenérů, tým, rozdhodčích, pronájem ubytování, občerstvení</t>
  </si>
  <si>
    <t>Tělocvičná jednota Sokol Hlubočepy</t>
  </si>
  <si>
    <t>Machatého 679/2, 152 00, Praha 5</t>
  </si>
  <si>
    <t>Soutěž v gymnastickém dvojboji jednotlivců, dívek i chlapců</t>
  </si>
  <si>
    <t>úhrada mezd cvičitelům, rozhodčím, organizátorům, pronájem tělocvičny, nákup medaile, diplomy, odměny</t>
  </si>
  <si>
    <t>Taekwondo WTF klub Praha, z.s.</t>
  </si>
  <si>
    <t>Sazovická 458/30, 155 21, Praha 5</t>
  </si>
  <si>
    <t>Příspěvek na nájmy tělovýchovných zařízení a materiálně technické vybavení oddělu dětí a mládeže</t>
  </si>
  <si>
    <t>pronájem tělocvičny, nákup sportovního náčiní</t>
  </si>
  <si>
    <t xml:space="preserve">Příspěvek na víkendové a letní soustředění oddílu dětí a mládeže </t>
  </si>
  <si>
    <t>Fotbalová a sportovní akademie Praha 5, z.s.</t>
  </si>
  <si>
    <t>Wassermannova 1041/36, 152 00, Praha 5</t>
  </si>
  <si>
    <t>Sportování mládeže</t>
  </si>
  <si>
    <t>provozní náklady</t>
  </si>
  <si>
    <t>Aerobic Team Praha, z.s.</t>
  </si>
  <si>
    <t>Plzeňská 1270/97, 150 00, Praha 5</t>
  </si>
  <si>
    <t>Sportovní soustředění Aerobic Team Praha</t>
  </si>
  <si>
    <t>Celoroční činnost Aerobic Team Praha</t>
  </si>
  <si>
    <t>pronájem tělocvičny, nákup dresů, startovné</t>
  </si>
  <si>
    <t>Policejní sportovní klub Olymp Praha z.s. - oddíl karate</t>
  </si>
  <si>
    <t>Za Císařským mlýnem 1063/5, 170 00, Praha 7</t>
  </si>
  <si>
    <t>Organizace sportovního kroužku karate pro děti na Praze 5</t>
  </si>
  <si>
    <t>nákup sportovních potřeb, startovné, mzda trenérů</t>
  </si>
  <si>
    <t>Radlická 298/105, 150 00, Praha 5</t>
  </si>
  <si>
    <t>Letní soutředění plaveckého oddílu SK Motorlet Praha</t>
  </si>
  <si>
    <t>Příspěvek na úhradu nákladů sportovní činnosti mládeže fotbalového oddílu SK Motorlet Praha</t>
  </si>
  <si>
    <t>autobusová doprava</t>
  </si>
  <si>
    <t>Rugby Team Tatra Smíchov</t>
  </si>
  <si>
    <t>Štefánikova 65/1, 150 00, Praha 5</t>
  </si>
  <si>
    <t>Sportovní příprava dětí a mládeže RC Tatra Smíchov</t>
  </si>
  <si>
    <t>pronájem sport. zařízení, nákup sportovních potřeb</t>
  </si>
  <si>
    <t>Císařská louka, s.r.o.</t>
  </si>
  <si>
    <t>Sokolovská 270/201, 190 00, Praha 9</t>
  </si>
  <si>
    <t>Dětská golfová akademie</t>
  </si>
  <si>
    <t>kurzovné</t>
  </si>
  <si>
    <t>Beachclub Strahov, z.s.</t>
  </si>
  <si>
    <t>Chodecká 1230, 169 00, Praha 6</t>
  </si>
  <si>
    <t>Pražské plážové léto 2017 - 5 turnusů letního příměstského tabora na pláži</t>
  </si>
  <si>
    <t>mzda trenérů, občerstvení, sportovní pomůcky</t>
  </si>
  <si>
    <t xml:space="preserve">Fabiánova 1134/2b, 150 00, Praha 5 </t>
  </si>
  <si>
    <t>Strakonická 135/2a, 150 00, Praha 5</t>
  </si>
  <si>
    <t>Letní výcvikový tábor dětí a mládeže</t>
  </si>
  <si>
    <t>Tenis Cibulka</t>
  </si>
  <si>
    <t>V Stráni 485/11, 150 00, Praha 5</t>
  </si>
  <si>
    <t>Pořádání celostátních turnajů mládeže ve sportovním areálu Tenis Cibulka</t>
  </si>
  <si>
    <t>Plzeňská 27, 150 00, Praha 5</t>
  </si>
  <si>
    <t>Sportování dětí na Mrázovce</t>
  </si>
  <si>
    <t>Fotbalový klub Zlíchov 1914, z.s.</t>
  </si>
  <si>
    <t>Ke hřbitovu 5, 152 00, Praha 5</t>
  </si>
  <si>
    <t>Podpora rozvoje sportovních aktivit v lokalitě Hlubočepy, Barrandov</t>
  </si>
  <si>
    <t xml:space="preserve">pronájem tělocvičen a sportovních areálů, cestovné  </t>
  </si>
  <si>
    <t xml:space="preserve">Fotbalové soustředění pro děti ve věku od 6 do 13 let </t>
  </si>
  <si>
    <t>ubytování a stravování - zimní a letní soustředění</t>
  </si>
  <si>
    <t>SK Barrandov, z.s.</t>
  </si>
  <si>
    <t>Gabinova 864/3, 152 00, Praha 5</t>
  </si>
  <si>
    <t>Atletický kroužek pro děti 6-9 let na Barrandově</t>
  </si>
  <si>
    <t>LUDUS MAGNUS, z.s.</t>
  </si>
  <si>
    <t>Stroupežnického 1720/3, 150 00, Praha 5</t>
  </si>
  <si>
    <t>Sportovní kurzy při školách Prahy 5</t>
  </si>
  <si>
    <t>Letní sportovní příměstský tábor - Sportovní kemp</t>
  </si>
  <si>
    <t>provoz příměstského tábora</t>
  </si>
  <si>
    <t xml:space="preserve">SK Cibulka Praha </t>
  </si>
  <si>
    <t>Staropramenná 397/4, 150 00, Praha 5</t>
  </si>
  <si>
    <t>Mistrovství ČR juniorů družstev ve squashi 2017</t>
  </si>
  <si>
    <t>pronájem kurtů a stravování</t>
  </si>
  <si>
    <t>Turnaj a soustředění mládeže SK Čechie</t>
  </si>
  <si>
    <t>Náměstí 14. října, 150 00, Praha 5</t>
  </si>
  <si>
    <t>LOKAL BLOK projekt "Mobilní lezecká stěnka pro děti"</t>
  </si>
  <si>
    <t>Rugby Club Tatra Smíchov, z.s.</t>
  </si>
  <si>
    <t>Praha - Sport bez předsudků 2017</t>
  </si>
  <si>
    <t>materiál, technické vybavení, PR, přeprava materiálu</t>
  </si>
  <si>
    <t>Dělnická tělovýchovná jednota Santoška, z.s.</t>
  </si>
  <si>
    <t>Xaveriova 2, 150 00, Praha 5</t>
  </si>
  <si>
    <t>Podpora provozu sportovního areálu DTJ Santoška</t>
  </si>
  <si>
    <t>1. FC Barrandov</t>
  </si>
  <si>
    <t>Pod Útesy 99/6, 152 00, Praha 5</t>
  </si>
  <si>
    <t>Sportování dětí s 1. FC Barrandov 2017</t>
  </si>
  <si>
    <t>Sportovní pobyty dětí s 1. FC Barrandov 2017</t>
  </si>
  <si>
    <t>Basketbalová škola Praha, o.p.s.</t>
  </si>
  <si>
    <t>Na Hřebenkách 82, 150 00, Praha 5</t>
  </si>
  <si>
    <t>Příprava a účast minižáků Basketbalové školy Praha o.p.s. na Národních finále 2017</t>
  </si>
  <si>
    <t>Basketbalový kemp pro minižáky a žáky SUCHDOL 2017</t>
  </si>
  <si>
    <t xml:space="preserve"> Podpora mládežnického tenisového oddílu TJ Radlice - fyzická příprava</t>
  </si>
  <si>
    <t xml:space="preserve">pronájem sportovišť  </t>
  </si>
  <si>
    <t>Taneční studio Andrea, o.s.</t>
  </si>
  <si>
    <t>Zoubkova 1231/4, 150 00, Praha 5</t>
  </si>
  <si>
    <t>Soustředění Malá Skála</t>
  </si>
  <si>
    <t>Nad Hliníkem 1202/2, 150 00, Praha 5</t>
  </si>
  <si>
    <t>Přiveďme mládež k tenisu</t>
  </si>
  <si>
    <t>pokrytí ztrát ze sportovních akcí a příměstského tábora</t>
  </si>
  <si>
    <t>Pohyb Praha, z.s.</t>
  </si>
  <si>
    <t>Pražského 661/40, 152 00, Praha 5</t>
  </si>
  <si>
    <t>Taneční tábor 2017</t>
  </si>
  <si>
    <t>Podpora trenérů hb Dance</t>
  </si>
  <si>
    <t>Prague MUSTANGS, z.s.</t>
  </si>
  <si>
    <t>Erbenova 794/2, 150 00, Praha 5</t>
  </si>
  <si>
    <t>Juniorský tým plno kontaktního amerického fotbalu Prague Mustangs 2017 - pronájem prostor, nákup vybavení, soustředění</t>
  </si>
  <si>
    <t>pronájem sportoviště, nákup vybavení, soustředění+minikempy</t>
  </si>
  <si>
    <t>BOULDER, z.s.</t>
  </si>
  <si>
    <t>Oldřichova 11, 128 00, Praha 2</t>
  </si>
  <si>
    <t>Stěny do škol</t>
  </si>
  <si>
    <t>Klub biatlonu SK Rover, p.s.</t>
  </si>
  <si>
    <t>Jaromírova 26/22, 128 00, Praha 2</t>
  </si>
  <si>
    <t>Sportování mládeže v biathlonu 2017</t>
  </si>
  <si>
    <t>sportovní vybavení, pronájem sportovišť, mzdy lektorům</t>
  </si>
  <si>
    <t>Studio K Barrandov, z.s.</t>
  </si>
  <si>
    <t>Letní sportovní soustředění pro děti a mládež</t>
  </si>
  <si>
    <t>Podpora na pravidelno činnost Školičky minibasketbalu</t>
  </si>
  <si>
    <t>ubytování, doprava - kemp</t>
  </si>
  <si>
    <t>oprava a údržba (pořízení nové žíněnky)</t>
  </si>
  <si>
    <t>Výměna ohřívače vody, současný je v havarijním stavu</t>
  </si>
  <si>
    <t>oprava oken kvůli úspoře tepla</t>
  </si>
  <si>
    <t>údržba a nákup sportovních zařízení, pronájem sportovišť</t>
  </si>
  <si>
    <t>nákup sportovního zařízení - florbalové branky, výstroj, pomůcky na gymnastiku</t>
  </si>
  <si>
    <t>údržba areálu RC, zejména travnaté plochy</t>
  </si>
  <si>
    <t>nákup sportovního vybavení do soukromé základní školy</t>
  </si>
  <si>
    <t>údržba, oprava a nákup sport. Zařízení - zejména žíněnky, boxerský ring, horolezecký materiál</t>
  </si>
  <si>
    <t>nákup a údržba sport. Vybavení - oprava a vybavení prostoru po přestavbě + nákup lodí a vesel</t>
  </si>
  <si>
    <t>nákup sport. Vybavení - tatami</t>
  </si>
  <si>
    <t>úprava areálu - pořízení zámkové dlažby v prostoru mezi tenisovým a beach kurtem</t>
  </si>
  <si>
    <t>vybudování tribuny na 25 míst</t>
  </si>
  <si>
    <t>nákup vybavení - chytů</t>
  </si>
  <si>
    <t>nákup sport. Vybavení pro kroužek baseballu</t>
  </si>
  <si>
    <t>renovace sport. Vybavení - přepláštění matrací</t>
  </si>
  <si>
    <t>údržba a pořízení sport. Zařízení - streetworkoutové hřiště</t>
  </si>
  <si>
    <t>údržba povrchů sportovišť tenisových kurtů</t>
  </si>
  <si>
    <t>údržba povrchů sportovišť + pořízení příslušného vybavení</t>
  </si>
  <si>
    <t>pronájem tělocvičny - letní kemp</t>
  </si>
  <si>
    <t>doprava, ubytování, pronájem tělocvičny na letní kemp</t>
  </si>
  <si>
    <t>pronájem tělocvičny, ubytování, stravování na letní kemp</t>
  </si>
  <si>
    <t>pronájem sportoviště, sportovní vybavení a ceny, ubytování, strava a odměny trenérům - letní kemp</t>
  </si>
  <si>
    <t>provoz oddílů a tréninků - squashe, fotbalu, boxu, horolezectví</t>
  </si>
  <si>
    <t>nákup míčů, pohárů a pronájem sportoviště pro pořádání turnajů</t>
  </si>
  <si>
    <t>sportovní vybavení, režijiní materiál, poháry, ceny, výlety pro letní kemp</t>
  </si>
  <si>
    <t>pronájem tělocvičen a sportovních areálů pro kroužek atletiky</t>
  </si>
  <si>
    <t>pronájem sportovních areálů, nákup sportovního vybavení, režijní náklady, grafické práce - pro kurzy inlin bruslení a gymnastiky a tenisu</t>
  </si>
  <si>
    <t>venkovní lezecká laminátová stěnka a materiál</t>
  </si>
  <si>
    <t>zemní plyn pro provoz areálu</t>
  </si>
  <si>
    <t>pronájem sportovních areálů, mzdy trenérům, sportovní vybavení fotbalového oddílu</t>
  </si>
  <si>
    <t>ubytování, stravování, mzdy trenérům, sportovní vybavení - letní kempy</t>
  </si>
  <si>
    <t>pronájem sportovišť a odměny trenérům školičce basketbalu</t>
  </si>
  <si>
    <t>pronájem haly, starotvné, trička s logem MČ Praha 5 pro pořádání turnajů</t>
  </si>
  <si>
    <t>úhrada ubytování a pronájem sportovišť letního kempu</t>
  </si>
  <si>
    <t>ubytování a pronájem tanečních prostor pro letní kemp</t>
  </si>
  <si>
    <t>ubytování pro letní kemp</t>
  </si>
  <si>
    <t>mzdy lektorům dětského oddílu</t>
  </si>
  <si>
    <t>montáž, demontáž a pronájem malé boulderové stěny do ZŠ Barrandov</t>
  </si>
  <si>
    <t>ubytování, doprava na kemp</t>
  </si>
  <si>
    <t>ubytování, pronájem hrací plochy, prolacení účasti na turnaji a kempu</t>
  </si>
  <si>
    <t>pronájem sportovišť, odměny pro pravidelná cvičení seniorů</t>
  </si>
  <si>
    <t>pronájem tělocvičny pro zápasníky</t>
  </si>
  <si>
    <t>Počet dětí v kempu</t>
  </si>
  <si>
    <t>2. Sportování mládeže</t>
  </si>
  <si>
    <t>3. Program využití volného času pro seniory a zdravotně postižené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</si>
</sst>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K_č_-;\-* #,##0\ _K_č_-;_-* &quot;-&quot;\ _K_č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name val="Times New Roman"/>
      <family val="1"/>
    </font>
    <font>
      <b/>
      <sz val="10"/>
      <name val="Arial"/>
      <family val="2"/>
      <charset val="238"/>
    </font>
    <font>
      <b/>
      <sz val="11"/>
      <name val="Times New Roman"/>
      <family val="1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name val="Times New Roman"/>
      <family val="1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1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FF0000"/>
        </stop>
      </gradient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8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3" fontId="7" fillId="0" borderId="1" xfId="0" applyNumberFormat="1" applyFont="1" applyBorder="1" applyAlignment="1">
      <alignment horizontal="center" vertical="center" wrapText="1" shrinkToFit="1"/>
    </xf>
    <xf numFmtId="3" fontId="4" fillId="0" borderId="1" xfId="0" applyNumberFormat="1" applyFont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wrapText="1" shrinkToFit="1"/>
    </xf>
    <xf numFmtId="3" fontId="9" fillId="0" borderId="1" xfId="0" applyNumberFormat="1" applyFont="1" applyBorder="1" applyAlignment="1">
      <alignment horizontal="center" vertical="center" wrapText="1" shrinkToFit="1"/>
    </xf>
    <xf numFmtId="3" fontId="5" fillId="0" borderId="1" xfId="0" applyNumberFormat="1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3" fillId="0" borderId="1" xfId="0" applyFont="1" applyBorder="1"/>
    <xf numFmtId="3" fontId="0" fillId="0" borderId="1" xfId="0" applyNumberFormat="1" applyBorder="1"/>
    <xf numFmtId="0" fontId="0" fillId="0" borderId="0" xfId="0" applyAlignment="1">
      <alignment wrapText="1"/>
    </xf>
    <xf numFmtId="0" fontId="0" fillId="0" borderId="0" xfId="0"/>
    <xf numFmtId="0" fontId="8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3" fontId="7" fillId="0" borderId="1" xfId="0" applyNumberFormat="1" applyFont="1" applyBorder="1" applyAlignment="1">
      <alignment horizontal="center" vertical="center" wrapText="1" shrinkToFit="1"/>
    </xf>
    <xf numFmtId="3" fontId="4" fillId="0" borderId="1" xfId="0" applyNumberFormat="1" applyFont="1" applyBorder="1" applyAlignment="1">
      <alignment horizontal="center" vertical="center" wrapText="1" shrinkToFit="1"/>
    </xf>
    <xf numFmtId="3" fontId="9" fillId="0" borderId="1" xfId="0" applyNumberFormat="1" applyFont="1" applyBorder="1" applyAlignment="1">
      <alignment horizontal="center" vertical="center" wrapText="1" shrinkToFit="1"/>
    </xf>
    <xf numFmtId="3" fontId="5" fillId="0" borderId="1" xfId="0" applyNumberFormat="1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wrapText="1"/>
    </xf>
    <xf numFmtId="3" fontId="0" fillId="0" borderId="0" xfId="0" applyNumberFormat="1"/>
    <xf numFmtId="3" fontId="5" fillId="0" borderId="1" xfId="0" applyNumberFormat="1" applyFont="1" applyFill="1" applyBorder="1" applyAlignment="1">
      <alignment horizontal="center" vertical="center" wrapText="1" shrinkToFit="1"/>
    </xf>
    <xf numFmtId="3" fontId="11" fillId="0" borderId="12" xfId="0" applyNumberFormat="1" applyFont="1" applyBorder="1" applyAlignment="1">
      <alignment horizontal="center" vertical="center" wrapText="1" shrinkToFit="1"/>
    </xf>
    <xf numFmtId="3" fontId="4" fillId="0" borderId="7" xfId="0" applyNumberFormat="1" applyFont="1" applyBorder="1" applyAlignment="1">
      <alignment horizontal="center" vertical="center" wrapText="1" shrinkToFit="1"/>
    </xf>
    <xf numFmtId="3" fontId="5" fillId="0" borderId="7" xfId="0" applyNumberFormat="1" applyFont="1" applyBorder="1" applyAlignment="1">
      <alignment horizontal="center" vertical="center" wrapText="1" shrinkToFit="1"/>
    </xf>
    <xf numFmtId="3" fontId="5" fillId="0" borderId="7" xfId="0" applyNumberFormat="1" applyFont="1" applyFill="1" applyBorder="1" applyAlignment="1">
      <alignment horizontal="center" vertical="center" wrapText="1" shrinkToFit="1"/>
    </xf>
    <xf numFmtId="3" fontId="5" fillId="0" borderId="8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9" fillId="0" borderId="2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3" fontId="9" fillId="0" borderId="2" xfId="0" applyNumberFormat="1" applyFont="1" applyBorder="1" applyAlignment="1">
      <alignment horizontal="center" vertical="center" wrapText="1" shrinkToFit="1"/>
    </xf>
    <xf numFmtId="3" fontId="9" fillId="0" borderId="4" xfId="0" applyNumberFormat="1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textRotation="90" wrapText="1" shrinkToFit="1"/>
    </xf>
    <xf numFmtId="3" fontId="9" fillId="0" borderId="1" xfId="0" applyNumberFormat="1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textRotation="90" wrapText="1" shrinkToFit="1"/>
    </xf>
    <xf numFmtId="0" fontId="5" fillId="4" borderId="1" xfId="0" applyFont="1" applyFill="1" applyBorder="1" applyAlignment="1">
      <alignment horizontal="center" vertical="center" textRotation="90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3" fontId="7" fillId="0" borderId="1" xfId="0" applyNumberFormat="1" applyFont="1" applyBorder="1" applyAlignment="1">
      <alignment horizontal="center" vertical="center" wrapText="1" shrinkToFit="1"/>
    </xf>
    <xf numFmtId="4" fontId="9" fillId="0" borderId="2" xfId="0" applyNumberFormat="1" applyFont="1" applyBorder="1" applyAlignment="1">
      <alignment horizontal="center" vertical="center" wrapText="1" shrinkToFit="1"/>
    </xf>
    <xf numFmtId="4" fontId="9" fillId="0" borderId="4" xfId="0" applyNumberFormat="1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wrapText="1" shrinkToFit="1"/>
    </xf>
    <xf numFmtId="0" fontId="0" fillId="0" borderId="5" xfId="0" applyBorder="1" applyAlignment="1">
      <alignment horizontal="center" wrapText="1" shrinkToFit="1"/>
    </xf>
    <xf numFmtId="0" fontId="5" fillId="4" borderId="6" xfId="0" applyFont="1" applyFill="1" applyBorder="1" applyAlignment="1">
      <alignment horizontal="center" vertical="center" textRotation="90" wrapText="1" shrinkToFit="1"/>
    </xf>
    <xf numFmtId="0" fontId="5" fillId="4" borderId="7" xfId="0" applyFont="1" applyFill="1" applyBorder="1" applyAlignment="1">
      <alignment horizontal="center" vertical="center" textRotation="90" wrapText="1" shrinkToFit="1"/>
    </xf>
    <xf numFmtId="0" fontId="9" fillId="5" borderId="2" xfId="0" applyFont="1" applyFill="1" applyBorder="1" applyAlignment="1">
      <alignment horizontal="center" vertical="center" wrapText="1" shrinkToFit="1"/>
    </xf>
    <xf numFmtId="0" fontId="9" fillId="5" borderId="3" xfId="0" applyFont="1" applyFill="1" applyBorder="1" applyAlignment="1">
      <alignment horizontal="center" vertical="center" wrapText="1" shrinkToFit="1"/>
    </xf>
    <xf numFmtId="0" fontId="9" fillId="5" borderId="4" xfId="0" applyFont="1" applyFill="1" applyBorder="1" applyAlignment="1">
      <alignment horizontal="center" vertical="center" wrapText="1" shrinkToFit="1"/>
    </xf>
    <xf numFmtId="0" fontId="7" fillId="5" borderId="2" xfId="0" applyFont="1" applyFill="1" applyBorder="1" applyAlignment="1">
      <alignment horizontal="center" vertical="center" wrapText="1" shrinkToFit="1"/>
    </xf>
    <xf numFmtId="0" fontId="7" fillId="5" borderId="3" xfId="0" applyFont="1" applyFill="1" applyBorder="1" applyAlignment="1">
      <alignment horizontal="center" vertical="center" wrapText="1" shrinkToFit="1"/>
    </xf>
    <xf numFmtId="0" fontId="7" fillId="5" borderId="4" xfId="0" applyFont="1" applyFill="1" applyBorder="1" applyAlignment="1">
      <alignment horizontal="center" vertical="center" wrapText="1" shrinkToFit="1"/>
    </xf>
    <xf numFmtId="41" fontId="9" fillId="0" borderId="2" xfId="0" applyNumberFormat="1" applyFont="1" applyBorder="1" applyAlignment="1">
      <alignment horizontal="center" vertical="center" wrapText="1" shrinkToFit="1"/>
    </xf>
    <xf numFmtId="41" fontId="9" fillId="0" borderId="4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left" wrapText="1"/>
    </xf>
    <xf numFmtId="0" fontId="5" fillId="4" borderId="11" xfId="0" applyFont="1" applyFill="1" applyBorder="1" applyAlignment="1">
      <alignment horizontal="center" vertical="center" wrapText="1" shrinkToFit="1"/>
    </xf>
    <xf numFmtId="0" fontId="5" fillId="4" borderId="9" xfId="0" applyFont="1" applyFill="1" applyBorder="1" applyAlignment="1">
      <alignment horizontal="center" vertical="center" wrapText="1" shrinkToFit="1"/>
    </xf>
    <xf numFmtId="0" fontId="5" fillId="4" borderId="10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topLeftCell="A24" workbookViewId="0">
      <selection activeCell="B29" sqref="B29"/>
    </sheetView>
  </sheetViews>
  <sheetFormatPr defaultRowHeight="15" x14ac:dyDescent="0.25"/>
  <cols>
    <col min="1" max="1" width="3.5703125" customWidth="1"/>
    <col min="2" max="2" width="20.85546875" customWidth="1"/>
    <col min="3" max="3" width="13.85546875" customWidth="1"/>
    <col min="4" max="4" width="21.140625" style="14" customWidth="1"/>
    <col min="8" max="8" width="7.5703125" customWidth="1"/>
    <col min="9" max="9" width="6.42578125" customWidth="1"/>
    <col min="11" max="11" width="12.7109375" customWidth="1"/>
  </cols>
  <sheetData>
    <row r="1" spans="1:1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52" t="s">
        <v>87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" customHeight="1" x14ac:dyDescent="0.25">
      <c r="A3" s="39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40"/>
      <c r="G3" s="40"/>
      <c r="H3" s="41" t="s">
        <v>6</v>
      </c>
      <c r="I3" s="42"/>
      <c r="J3" s="44" t="s">
        <v>7</v>
      </c>
      <c r="K3" s="45" t="s">
        <v>88</v>
      </c>
    </row>
    <row r="4" spans="1:11" ht="15" customHeight="1" x14ac:dyDescent="0.25">
      <c r="A4" s="39"/>
      <c r="B4" s="40"/>
      <c r="C4" s="39"/>
      <c r="D4" s="40"/>
      <c r="E4" s="40"/>
      <c r="F4" s="40"/>
      <c r="G4" s="40"/>
      <c r="H4" s="42"/>
      <c r="I4" s="42"/>
      <c r="J4" s="40"/>
      <c r="K4" s="45"/>
    </row>
    <row r="5" spans="1:11" ht="15" customHeight="1" x14ac:dyDescent="0.25">
      <c r="A5" s="39"/>
      <c r="B5" s="40"/>
      <c r="C5" s="39"/>
      <c r="D5" s="40"/>
      <c r="E5" s="40"/>
      <c r="F5" s="40"/>
      <c r="G5" s="40"/>
      <c r="H5" s="42"/>
      <c r="I5" s="42"/>
      <c r="J5" s="40"/>
      <c r="K5" s="45"/>
    </row>
    <row r="6" spans="1:11" ht="13.5" customHeight="1" x14ac:dyDescent="0.25">
      <c r="A6" s="39"/>
      <c r="B6" s="40"/>
      <c r="C6" s="39"/>
      <c r="D6" s="40"/>
      <c r="E6" s="40"/>
      <c r="F6" s="40"/>
      <c r="G6" s="40"/>
      <c r="H6" s="42"/>
      <c r="I6" s="42"/>
      <c r="J6" s="40"/>
      <c r="K6" s="45"/>
    </row>
    <row r="7" spans="1:11" ht="77.25" customHeight="1" x14ac:dyDescent="0.25">
      <c r="A7" s="4" t="s">
        <v>8</v>
      </c>
      <c r="B7" s="17" t="s">
        <v>9</v>
      </c>
      <c r="C7" s="2" t="s">
        <v>10</v>
      </c>
      <c r="D7" s="10" t="s">
        <v>11</v>
      </c>
      <c r="E7" s="46" t="s">
        <v>12</v>
      </c>
      <c r="F7" s="47"/>
      <c r="G7" s="48"/>
      <c r="H7" s="49">
        <v>740000</v>
      </c>
      <c r="I7" s="49"/>
      <c r="J7" s="5">
        <v>200000</v>
      </c>
      <c r="K7" s="6">
        <v>75000</v>
      </c>
    </row>
    <row r="8" spans="1:11" ht="84" customHeight="1" x14ac:dyDescent="0.25">
      <c r="A8" s="4" t="s">
        <v>13</v>
      </c>
      <c r="B8" s="17" t="s">
        <v>14</v>
      </c>
      <c r="C8" s="2" t="s">
        <v>15</v>
      </c>
      <c r="D8" s="10" t="s">
        <v>16</v>
      </c>
      <c r="E8" s="46" t="s">
        <v>17</v>
      </c>
      <c r="F8" s="47"/>
      <c r="G8" s="48"/>
      <c r="H8" s="49">
        <v>120000</v>
      </c>
      <c r="I8" s="49"/>
      <c r="J8" s="5">
        <v>50000</v>
      </c>
      <c r="K8" s="6">
        <v>30000</v>
      </c>
    </row>
    <row r="9" spans="1:11" ht="60" customHeight="1" x14ac:dyDescent="0.25">
      <c r="A9" s="7">
        <v>3</v>
      </c>
      <c r="B9" s="17" t="s">
        <v>18</v>
      </c>
      <c r="C9" s="1" t="s">
        <v>19</v>
      </c>
      <c r="D9" s="1" t="s">
        <v>20</v>
      </c>
      <c r="E9" s="34" t="s">
        <v>250</v>
      </c>
      <c r="F9" s="35"/>
      <c r="G9" s="36"/>
      <c r="H9" s="43">
        <v>9000</v>
      </c>
      <c r="I9" s="43"/>
      <c r="J9" s="8">
        <v>9000</v>
      </c>
      <c r="K9" s="9">
        <v>9000</v>
      </c>
    </row>
    <row r="10" spans="1:11" ht="90" customHeight="1" x14ac:dyDescent="0.25">
      <c r="A10" s="7">
        <v>4</v>
      </c>
      <c r="B10" s="17" t="s">
        <v>22</v>
      </c>
      <c r="C10" s="1" t="s">
        <v>23</v>
      </c>
      <c r="D10" s="11" t="s">
        <v>24</v>
      </c>
      <c r="E10" s="34" t="s">
        <v>251</v>
      </c>
      <c r="F10" s="35"/>
      <c r="G10" s="36"/>
      <c r="H10" s="43">
        <v>102487</v>
      </c>
      <c r="I10" s="43"/>
      <c r="J10" s="8">
        <v>100000</v>
      </c>
      <c r="K10" s="22">
        <v>100000</v>
      </c>
    </row>
    <row r="11" spans="1:11" ht="60.75" customHeight="1" x14ac:dyDescent="0.25">
      <c r="A11" s="7">
        <v>5</v>
      </c>
      <c r="B11" s="17" t="s">
        <v>25</v>
      </c>
      <c r="C11" s="1" t="s">
        <v>26</v>
      </c>
      <c r="D11" s="11" t="s">
        <v>27</v>
      </c>
      <c r="E11" s="34" t="s">
        <v>28</v>
      </c>
      <c r="F11" s="35"/>
      <c r="G11" s="36"/>
      <c r="H11" s="43">
        <v>94300</v>
      </c>
      <c r="I11" s="43"/>
      <c r="J11" s="8">
        <v>94300</v>
      </c>
      <c r="K11" s="9">
        <v>0</v>
      </c>
    </row>
    <row r="12" spans="1:11" ht="45" customHeight="1" x14ac:dyDescent="0.25">
      <c r="A12" s="7">
        <v>6</v>
      </c>
      <c r="B12" s="17" t="s">
        <v>29</v>
      </c>
      <c r="C12" s="1" t="s">
        <v>30</v>
      </c>
      <c r="D12" s="11" t="s">
        <v>31</v>
      </c>
      <c r="E12" s="34" t="s">
        <v>252</v>
      </c>
      <c r="F12" s="35"/>
      <c r="G12" s="36"/>
      <c r="H12" s="43">
        <v>90000</v>
      </c>
      <c r="I12" s="43"/>
      <c r="J12" s="8">
        <v>70000</v>
      </c>
      <c r="K12" s="9">
        <v>30000</v>
      </c>
    </row>
    <row r="13" spans="1:11" ht="94.5" customHeight="1" x14ac:dyDescent="0.25">
      <c r="A13" s="7">
        <v>7</v>
      </c>
      <c r="B13" s="17" t="s">
        <v>32</v>
      </c>
      <c r="C13" s="1" t="s">
        <v>33</v>
      </c>
      <c r="D13" s="11" t="s">
        <v>34</v>
      </c>
      <c r="E13" s="34" t="s">
        <v>253</v>
      </c>
      <c r="F13" s="35"/>
      <c r="G13" s="36"/>
      <c r="H13" s="43">
        <v>300000</v>
      </c>
      <c r="I13" s="43"/>
      <c r="J13" s="8">
        <v>300000</v>
      </c>
      <c r="K13" s="9">
        <v>80000</v>
      </c>
    </row>
    <row r="14" spans="1:11" ht="45" customHeight="1" x14ac:dyDescent="0.25">
      <c r="A14" s="7">
        <v>8</v>
      </c>
      <c r="B14" s="17" t="s">
        <v>35</v>
      </c>
      <c r="C14" s="1" t="s">
        <v>36</v>
      </c>
      <c r="D14" s="11" t="s">
        <v>37</v>
      </c>
      <c r="E14" s="34" t="s">
        <v>38</v>
      </c>
      <c r="F14" s="35"/>
      <c r="G14" s="36"/>
      <c r="H14" s="43">
        <v>1606577</v>
      </c>
      <c r="I14" s="43"/>
      <c r="J14" s="8">
        <v>300000</v>
      </c>
      <c r="K14" s="9">
        <v>120000</v>
      </c>
    </row>
    <row r="15" spans="1:11" ht="63" customHeight="1" x14ac:dyDescent="0.25">
      <c r="A15" s="7">
        <v>9</v>
      </c>
      <c r="B15" s="17" t="s">
        <v>39</v>
      </c>
      <c r="C15" s="1" t="s">
        <v>40</v>
      </c>
      <c r="D15" s="11" t="s">
        <v>41</v>
      </c>
      <c r="E15" s="34" t="s">
        <v>254</v>
      </c>
      <c r="F15" s="35"/>
      <c r="G15" s="36"/>
      <c r="H15" s="43">
        <v>65740</v>
      </c>
      <c r="I15" s="43"/>
      <c r="J15" s="8">
        <v>65740</v>
      </c>
      <c r="K15" s="26">
        <v>30000</v>
      </c>
    </row>
    <row r="16" spans="1:11" ht="90.75" customHeight="1" x14ac:dyDescent="0.25">
      <c r="A16" s="7">
        <v>10</v>
      </c>
      <c r="B16" s="17" t="s">
        <v>39</v>
      </c>
      <c r="C16" s="1" t="s">
        <v>40</v>
      </c>
      <c r="D16" s="11" t="s">
        <v>42</v>
      </c>
      <c r="E16" s="34" t="s">
        <v>21</v>
      </c>
      <c r="F16" s="35"/>
      <c r="G16" s="36"/>
      <c r="H16" s="43">
        <v>198200</v>
      </c>
      <c r="I16" s="43"/>
      <c r="J16" s="8">
        <v>198200</v>
      </c>
      <c r="K16" s="26">
        <v>30000</v>
      </c>
    </row>
    <row r="17" spans="1:11" ht="82.5" customHeight="1" x14ac:dyDescent="0.25">
      <c r="A17" s="7">
        <v>11</v>
      </c>
      <c r="B17" s="17" t="s">
        <v>43</v>
      </c>
      <c r="C17" s="1" t="s">
        <v>44</v>
      </c>
      <c r="D17" s="11" t="s">
        <v>45</v>
      </c>
      <c r="E17" s="34" t="s">
        <v>255</v>
      </c>
      <c r="F17" s="35"/>
      <c r="G17" s="36"/>
      <c r="H17" s="43">
        <v>807000</v>
      </c>
      <c r="I17" s="43"/>
      <c r="J17" s="8">
        <v>280000</v>
      </c>
      <c r="K17" s="9">
        <v>100000</v>
      </c>
    </row>
    <row r="18" spans="1:11" ht="75" customHeight="1" x14ac:dyDescent="0.25">
      <c r="A18" s="7">
        <v>12</v>
      </c>
      <c r="B18" s="17" t="s">
        <v>46</v>
      </c>
      <c r="C18" s="1" t="s">
        <v>47</v>
      </c>
      <c r="D18" s="11" t="s">
        <v>48</v>
      </c>
      <c r="E18" s="34" t="s">
        <v>256</v>
      </c>
      <c r="F18" s="35"/>
      <c r="G18" s="36"/>
      <c r="H18" s="43">
        <v>79550</v>
      </c>
      <c r="I18" s="43"/>
      <c r="J18" s="8">
        <v>79550</v>
      </c>
      <c r="K18" s="9">
        <v>10000</v>
      </c>
    </row>
    <row r="19" spans="1:11" ht="63" customHeight="1" x14ac:dyDescent="0.25">
      <c r="A19" s="7">
        <v>13</v>
      </c>
      <c r="B19" s="17" t="s">
        <v>49</v>
      </c>
      <c r="C19" s="1" t="s">
        <v>50</v>
      </c>
      <c r="D19" s="11" t="s">
        <v>0</v>
      </c>
      <c r="E19" s="34" t="s">
        <v>257</v>
      </c>
      <c r="F19" s="35"/>
      <c r="G19" s="36"/>
      <c r="H19" s="37">
        <v>341600</v>
      </c>
      <c r="I19" s="38"/>
      <c r="J19" s="8">
        <v>241600</v>
      </c>
      <c r="K19" s="9">
        <v>60000</v>
      </c>
    </row>
    <row r="20" spans="1:11" ht="75" customHeight="1" x14ac:dyDescent="0.25">
      <c r="A20" s="7">
        <v>14</v>
      </c>
      <c r="B20" s="17" t="s">
        <v>51</v>
      </c>
      <c r="C20" s="1" t="s">
        <v>52</v>
      </c>
      <c r="D20" s="11" t="s">
        <v>53</v>
      </c>
      <c r="E20" s="34" t="s">
        <v>258</v>
      </c>
      <c r="F20" s="35"/>
      <c r="G20" s="36"/>
      <c r="H20" s="37">
        <v>335000</v>
      </c>
      <c r="I20" s="38"/>
      <c r="J20" s="8">
        <v>162000</v>
      </c>
      <c r="K20" s="26">
        <v>55000</v>
      </c>
    </row>
    <row r="21" spans="1:11" ht="45" customHeight="1" x14ac:dyDescent="0.25">
      <c r="A21" s="7">
        <v>15</v>
      </c>
      <c r="B21" s="17" t="s">
        <v>54</v>
      </c>
      <c r="C21" s="1" t="s">
        <v>55</v>
      </c>
      <c r="D21" s="11" t="s">
        <v>56</v>
      </c>
      <c r="E21" s="34" t="s">
        <v>259</v>
      </c>
      <c r="F21" s="35"/>
      <c r="G21" s="36"/>
      <c r="H21" s="37">
        <v>65000</v>
      </c>
      <c r="I21" s="38"/>
      <c r="J21" s="8">
        <v>65000</v>
      </c>
      <c r="K21" s="9">
        <v>65000</v>
      </c>
    </row>
    <row r="22" spans="1:11" ht="105" customHeight="1" x14ac:dyDescent="0.25">
      <c r="A22" s="7">
        <v>16</v>
      </c>
      <c r="B22" s="17" t="s">
        <v>54</v>
      </c>
      <c r="C22" s="1" t="s">
        <v>55</v>
      </c>
      <c r="D22" s="11" t="s">
        <v>57</v>
      </c>
      <c r="E22" s="34" t="s">
        <v>260</v>
      </c>
      <c r="F22" s="35"/>
      <c r="G22" s="36"/>
      <c r="H22" s="37">
        <v>375768</v>
      </c>
      <c r="I22" s="38"/>
      <c r="J22" s="8">
        <v>175000</v>
      </c>
      <c r="K22" s="9">
        <v>0</v>
      </c>
    </row>
    <row r="23" spans="1:11" ht="76.5" customHeight="1" x14ac:dyDescent="0.25">
      <c r="A23" s="7">
        <v>17</v>
      </c>
      <c r="B23" s="17" t="s">
        <v>58</v>
      </c>
      <c r="C23" s="1" t="s">
        <v>59</v>
      </c>
      <c r="D23" s="11" t="s">
        <v>60</v>
      </c>
      <c r="E23" s="34" t="s">
        <v>61</v>
      </c>
      <c r="F23" s="35"/>
      <c r="G23" s="36"/>
      <c r="H23" s="37">
        <v>410000</v>
      </c>
      <c r="I23" s="38"/>
      <c r="J23" s="8">
        <v>270000</v>
      </c>
      <c r="K23" s="9">
        <v>80000</v>
      </c>
    </row>
    <row r="24" spans="1:11" ht="45" customHeight="1" x14ac:dyDescent="0.25">
      <c r="A24" s="7">
        <v>18</v>
      </c>
      <c r="B24" s="17" t="s">
        <v>62</v>
      </c>
      <c r="C24" s="1" t="s">
        <v>63</v>
      </c>
      <c r="D24" s="11" t="s">
        <v>64</v>
      </c>
      <c r="E24" s="34" t="s">
        <v>65</v>
      </c>
      <c r="F24" s="35"/>
      <c r="G24" s="36"/>
      <c r="H24" s="50">
        <v>577723.5</v>
      </c>
      <c r="I24" s="51"/>
      <c r="J24" s="8">
        <v>300000</v>
      </c>
      <c r="K24" s="9">
        <v>100000</v>
      </c>
    </row>
    <row r="25" spans="1:11" ht="60" customHeight="1" x14ac:dyDescent="0.25">
      <c r="A25" s="7">
        <v>19</v>
      </c>
      <c r="B25" s="17" t="s">
        <v>62</v>
      </c>
      <c r="C25" s="1" t="s">
        <v>63</v>
      </c>
      <c r="D25" s="11" t="s">
        <v>64</v>
      </c>
      <c r="E25" s="34" t="s">
        <v>261</v>
      </c>
      <c r="F25" s="35"/>
      <c r="G25" s="36"/>
      <c r="H25" s="37">
        <v>375000</v>
      </c>
      <c r="I25" s="38"/>
      <c r="J25" s="8">
        <v>300000</v>
      </c>
      <c r="K25" s="9">
        <v>0</v>
      </c>
    </row>
    <row r="26" spans="1:11" ht="47.25" x14ac:dyDescent="0.25">
      <c r="A26" s="7">
        <v>20</v>
      </c>
      <c r="B26" s="17" t="s">
        <v>66</v>
      </c>
      <c r="C26" s="1" t="s">
        <v>67</v>
      </c>
      <c r="D26" s="11" t="s">
        <v>68</v>
      </c>
      <c r="E26" s="34" t="s">
        <v>262</v>
      </c>
      <c r="F26" s="35"/>
      <c r="G26" s="36"/>
      <c r="H26" s="37">
        <v>425000</v>
      </c>
      <c r="I26" s="38"/>
      <c r="J26" s="8">
        <v>200000</v>
      </c>
      <c r="K26" s="9">
        <v>20000</v>
      </c>
    </row>
    <row r="27" spans="1:11" ht="60" x14ac:dyDescent="0.25">
      <c r="A27" s="7">
        <v>21</v>
      </c>
      <c r="B27" s="17" t="s">
        <v>69</v>
      </c>
      <c r="C27" s="1" t="s">
        <v>70</v>
      </c>
      <c r="D27" s="11" t="s">
        <v>71</v>
      </c>
      <c r="E27" s="34" t="s">
        <v>263</v>
      </c>
      <c r="F27" s="35"/>
      <c r="G27" s="36"/>
      <c r="H27" s="37">
        <v>42500</v>
      </c>
      <c r="I27" s="38"/>
      <c r="J27" s="8">
        <v>42500</v>
      </c>
      <c r="K27" s="26">
        <v>30000</v>
      </c>
    </row>
    <row r="28" spans="1:11" ht="60" customHeight="1" x14ac:dyDescent="0.25">
      <c r="A28" s="7">
        <v>22</v>
      </c>
      <c r="B28" s="17" t="s">
        <v>72</v>
      </c>
      <c r="C28" s="1" t="s">
        <v>73</v>
      </c>
      <c r="D28" s="11" t="s">
        <v>74</v>
      </c>
      <c r="E28" s="34" t="s">
        <v>264</v>
      </c>
      <c r="F28" s="35"/>
      <c r="G28" s="36"/>
      <c r="H28" s="37">
        <v>120000</v>
      </c>
      <c r="I28" s="38"/>
      <c r="J28" s="8">
        <v>90000</v>
      </c>
      <c r="K28" s="26">
        <v>80000</v>
      </c>
    </row>
    <row r="29" spans="1:11" ht="90" customHeight="1" x14ac:dyDescent="0.25">
      <c r="A29" s="7">
        <v>23</v>
      </c>
      <c r="B29" s="17" t="s">
        <v>212</v>
      </c>
      <c r="C29" s="1" t="s">
        <v>75</v>
      </c>
      <c r="D29" s="11" t="s">
        <v>76</v>
      </c>
      <c r="E29" s="34" t="s">
        <v>265</v>
      </c>
      <c r="F29" s="35"/>
      <c r="G29" s="36"/>
      <c r="H29" s="37">
        <v>166464</v>
      </c>
      <c r="I29" s="38"/>
      <c r="J29" s="8">
        <v>141464</v>
      </c>
      <c r="K29" s="9">
        <v>70000</v>
      </c>
    </row>
    <row r="30" spans="1:11" ht="75" customHeight="1" x14ac:dyDescent="0.25">
      <c r="A30" s="7">
        <v>24</v>
      </c>
      <c r="B30" s="17" t="s">
        <v>77</v>
      </c>
      <c r="C30" s="1" t="s">
        <v>78</v>
      </c>
      <c r="D30" s="11" t="s">
        <v>79</v>
      </c>
      <c r="E30" s="34" t="s">
        <v>266</v>
      </c>
      <c r="F30" s="35"/>
      <c r="G30" s="36"/>
      <c r="H30" s="37">
        <v>2116720</v>
      </c>
      <c r="I30" s="38"/>
      <c r="J30" s="8">
        <v>300000</v>
      </c>
      <c r="K30" s="26">
        <v>70000</v>
      </c>
    </row>
    <row r="31" spans="1:11" ht="45" x14ac:dyDescent="0.25">
      <c r="A31" s="7">
        <v>25</v>
      </c>
      <c r="B31" s="17" t="s">
        <v>80</v>
      </c>
      <c r="C31" s="1" t="s">
        <v>81</v>
      </c>
      <c r="D31" s="11" t="s">
        <v>82</v>
      </c>
      <c r="E31" s="34" t="s">
        <v>83</v>
      </c>
      <c r="F31" s="35"/>
      <c r="G31" s="36"/>
      <c r="H31" s="37">
        <v>46000</v>
      </c>
      <c r="I31" s="38"/>
      <c r="J31" s="8">
        <v>46000</v>
      </c>
      <c r="K31" s="26">
        <v>30000</v>
      </c>
    </row>
    <row r="32" spans="1:11" ht="105" customHeight="1" x14ac:dyDescent="0.25">
      <c r="A32" s="7">
        <v>26</v>
      </c>
      <c r="B32" s="17" t="s">
        <v>84</v>
      </c>
      <c r="C32" s="1" t="s">
        <v>85</v>
      </c>
      <c r="D32" s="11" t="s">
        <v>86</v>
      </c>
      <c r="E32" s="34" t="s">
        <v>267</v>
      </c>
      <c r="F32" s="35"/>
      <c r="G32" s="36"/>
      <c r="H32" s="37">
        <v>171682</v>
      </c>
      <c r="I32" s="38"/>
      <c r="J32" s="8">
        <v>171682</v>
      </c>
      <c r="K32" s="9">
        <v>49000</v>
      </c>
    </row>
    <row r="35" spans="2:3" ht="26.25" x14ac:dyDescent="0.25">
      <c r="B35" s="24" t="s">
        <v>91</v>
      </c>
      <c r="C35" s="13">
        <v>300000</v>
      </c>
    </row>
    <row r="36" spans="2:3" x14ac:dyDescent="0.25">
      <c r="B36" s="12" t="s">
        <v>90</v>
      </c>
      <c r="C36" s="13">
        <v>1400000</v>
      </c>
    </row>
    <row r="37" spans="2:3" x14ac:dyDescent="0.25">
      <c r="B37" s="12" t="s">
        <v>89</v>
      </c>
      <c r="C37" s="13">
        <f>SUM(J7:J32)</f>
        <v>4252036</v>
      </c>
    </row>
    <row r="38" spans="2:3" x14ac:dyDescent="0.25">
      <c r="B38" s="12" t="s">
        <v>92</v>
      </c>
      <c r="C38" s="13">
        <f>SUM(K7:K32)</f>
        <v>1323000</v>
      </c>
    </row>
  </sheetData>
  <mergeCells count="61">
    <mergeCell ref="A2:K2"/>
    <mergeCell ref="E30:G30"/>
    <mergeCell ref="H30:I30"/>
    <mergeCell ref="E31:G31"/>
    <mergeCell ref="H31:I31"/>
    <mergeCell ref="E28:G28"/>
    <mergeCell ref="H28:I28"/>
    <mergeCell ref="E29:G29"/>
    <mergeCell ref="H29:I29"/>
    <mergeCell ref="E26:G26"/>
    <mergeCell ref="H26:I26"/>
    <mergeCell ref="E27:G27"/>
    <mergeCell ref="H27:I27"/>
    <mergeCell ref="E20:G20"/>
    <mergeCell ref="H20:I20"/>
    <mergeCell ref="E21:G21"/>
    <mergeCell ref="E23:G23"/>
    <mergeCell ref="H23:I23"/>
    <mergeCell ref="E24:G24"/>
    <mergeCell ref="H24:I24"/>
    <mergeCell ref="E25:G25"/>
    <mergeCell ref="H25:I25"/>
    <mergeCell ref="E16:G16"/>
    <mergeCell ref="H16:I16"/>
    <mergeCell ref="H21:I21"/>
    <mergeCell ref="E22:G22"/>
    <mergeCell ref="H22:I22"/>
    <mergeCell ref="E17:G17"/>
    <mergeCell ref="H17:I17"/>
    <mergeCell ref="E18:G18"/>
    <mergeCell ref="H18:I18"/>
    <mergeCell ref="E19:G19"/>
    <mergeCell ref="H19:I19"/>
    <mergeCell ref="E13:G13"/>
    <mergeCell ref="H13:I13"/>
    <mergeCell ref="E14:G14"/>
    <mergeCell ref="H14:I14"/>
    <mergeCell ref="E15:G15"/>
    <mergeCell ref="H15:I15"/>
    <mergeCell ref="J3:J6"/>
    <mergeCell ref="K3:K6"/>
    <mergeCell ref="E7:G7"/>
    <mergeCell ref="H7:I7"/>
    <mergeCell ref="E8:G8"/>
    <mergeCell ref="H8:I8"/>
    <mergeCell ref="E32:G32"/>
    <mergeCell ref="H32:I32"/>
    <mergeCell ref="A3:A6"/>
    <mergeCell ref="B3:B6"/>
    <mergeCell ref="C3:C6"/>
    <mergeCell ref="D3:D6"/>
    <mergeCell ref="E3:G6"/>
    <mergeCell ref="H3:I6"/>
    <mergeCell ref="E9:G9"/>
    <mergeCell ref="H9:I9"/>
    <mergeCell ref="E10:G10"/>
    <mergeCell ref="H10:I10"/>
    <mergeCell ref="E11:G11"/>
    <mergeCell ref="H11:I11"/>
    <mergeCell ref="E12:G12"/>
    <mergeCell ref="H12:I12"/>
  </mergeCells>
  <pageMargins left="0.70866141732283472" right="0.70866141732283472" top="0.78740157480314965" bottom="0.78740157480314965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sqref="A1:XFD2"/>
    </sheetView>
  </sheetViews>
  <sheetFormatPr defaultRowHeight="15" x14ac:dyDescent="0.25"/>
  <cols>
    <col min="1" max="1" width="4.140625" customWidth="1"/>
    <col min="2" max="2" width="19.42578125" customWidth="1"/>
    <col min="3" max="3" width="13.7109375" customWidth="1"/>
    <col min="4" max="4" width="18.5703125" customWidth="1"/>
    <col min="6" max="6" width="6.85546875" customWidth="1"/>
    <col min="7" max="7" width="8.5703125" customWidth="1"/>
    <col min="9" max="9" width="7" customWidth="1"/>
    <col min="11" max="11" width="13.85546875" customWidth="1"/>
    <col min="12" max="12" width="10" style="15" customWidth="1"/>
  </cols>
  <sheetData>
    <row r="1" spans="1:12" s="15" customFormat="1" x14ac:dyDescent="0.25"/>
    <row r="2" spans="1:12" s="15" customFormat="1" ht="15.75" thickBot="1" x14ac:dyDescent="0.3">
      <c r="A2" s="52" t="s">
        <v>293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2" ht="15" customHeight="1" x14ac:dyDescent="0.25">
      <c r="A3" s="39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40"/>
      <c r="G3" s="40"/>
      <c r="H3" s="41" t="s">
        <v>6</v>
      </c>
      <c r="I3" s="42"/>
      <c r="J3" s="44" t="s">
        <v>7</v>
      </c>
      <c r="K3" s="54" t="s">
        <v>88</v>
      </c>
      <c r="L3" s="65" t="s">
        <v>292</v>
      </c>
    </row>
    <row r="4" spans="1:12" ht="15" customHeight="1" x14ac:dyDescent="0.25">
      <c r="A4" s="39"/>
      <c r="B4" s="40"/>
      <c r="C4" s="39"/>
      <c r="D4" s="40"/>
      <c r="E4" s="40"/>
      <c r="F4" s="40"/>
      <c r="G4" s="40"/>
      <c r="H4" s="42"/>
      <c r="I4" s="42"/>
      <c r="J4" s="40"/>
      <c r="K4" s="55"/>
      <c r="L4" s="66"/>
    </row>
    <row r="5" spans="1:12" ht="15" customHeight="1" x14ac:dyDescent="0.25">
      <c r="A5" s="39"/>
      <c r="B5" s="40"/>
      <c r="C5" s="39"/>
      <c r="D5" s="40"/>
      <c r="E5" s="40"/>
      <c r="F5" s="40"/>
      <c r="G5" s="40"/>
      <c r="H5" s="42"/>
      <c r="I5" s="42"/>
      <c r="J5" s="40"/>
      <c r="K5" s="55"/>
      <c r="L5" s="66"/>
    </row>
    <row r="6" spans="1:12" ht="15" customHeight="1" x14ac:dyDescent="0.25">
      <c r="A6" s="39"/>
      <c r="B6" s="40"/>
      <c r="C6" s="39"/>
      <c r="D6" s="40"/>
      <c r="E6" s="40"/>
      <c r="F6" s="40"/>
      <c r="G6" s="40"/>
      <c r="H6" s="42"/>
      <c r="I6" s="42"/>
      <c r="J6" s="40"/>
      <c r="K6" s="55"/>
      <c r="L6" s="67"/>
    </row>
    <row r="7" spans="1:12" ht="80.099999999999994" customHeight="1" x14ac:dyDescent="0.25">
      <c r="A7" s="18">
        <v>35</v>
      </c>
      <c r="B7" s="17" t="s">
        <v>118</v>
      </c>
      <c r="C7" s="17" t="s">
        <v>119</v>
      </c>
      <c r="D7" s="17" t="s">
        <v>120</v>
      </c>
      <c r="E7" s="59" t="s">
        <v>268</v>
      </c>
      <c r="F7" s="60"/>
      <c r="G7" s="61"/>
      <c r="H7" s="49">
        <v>408500</v>
      </c>
      <c r="I7" s="49"/>
      <c r="J7" s="19">
        <v>30000</v>
      </c>
      <c r="K7" s="28">
        <v>30000</v>
      </c>
      <c r="L7" s="27">
        <v>100</v>
      </c>
    </row>
    <row r="8" spans="1:12" ht="80.099999999999994" customHeight="1" x14ac:dyDescent="0.25">
      <c r="A8" s="18">
        <v>36</v>
      </c>
      <c r="B8" s="17" t="s">
        <v>246</v>
      </c>
      <c r="C8" s="17" t="s">
        <v>121</v>
      </c>
      <c r="D8" s="17" t="s">
        <v>122</v>
      </c>
      <c r="E8" s="46" t="s">
        <v>107</v>
      </c>
      <c r="F8" s="47"/>
      <c r="G8" s="48"/>
      <c r="H8" s="49">
        <v>557000</v>
      </c>
      <c r="I8" s="49"/>
      <c r="J8" s="19">
        <v>70000</v>
      </c>
      <c r="K8" s="28">
        <v>45000</v>
      </c>
      <c r="L8" s="27"/>
    </row>
    <row r="9" spans="1:12" ht="91.5" customHeight="1" x14ac:dyDescent="0.25">
      <c r="A9" s="7">
        <v>37</v>
      </c>
      <c r="B9" s="17" t="s">
        <v>118</v>
      </c>
      <c r="C9" s="16" t="s">
        <v>119</v>
      </c>
      <c r="D9" s="16" t="s">
        <v>123</v>
      </c>
      <c r="E9" s="34" t="s">
        <v>124</v>
      </c>
      <c r="F9" s="35"/>
      <c r="G9" s="36"/>
      <c r="H9" s="43">
        <v>2013000</v>
      </c>
      <c r="I9" s="43"/>
      <c r="J9" s="21">
        <v>80000</v>
      </c>
      <c r="K9" s="29">
        <v>30000</v>
      </c>
      <c r="L9" s="27"/>
    </row>
    <row r="10" spans="1:12" ht="80.099999999999994" customHeight="1" x14ac:dyDescent="0.25">
      <c r="A10" s="18">
        <v>38</v>
      </c>
      <c r="B10" s="17" t="s">
        <v>29</v>
      </c>
      <c r="C10" s="16" t="s">
        <v>125</v>
      </c>
      <c r="D10" s="23" t="s">
        <v>126</v>
      </c>
      <c r="E10" s="56" t="s">
        <v>269</v>
      </c>
      <c r="F10" s="57"/>
      <c r="G10" s="58"/>
      <c r="H10" s="43">
        <v>161000</v>
      </c>
      <c r="I10" s="43"/>
      <c r="J10" s="21">
        <v>50000</v>
      </c>
      <c r="K10" s="29">
        <v>12000</v>
      </c>
      <c r="L10" s="27">
        <v>35</v>
      </c>
    </row>
    <row r="11" spans="1:12" ht="80.099999999999994" customHeight="1" x14ac:dyDescent="0.25">
      <c r="A11" s="18">
        <v>39</v>
      </c>
      <c r="B11" s="17" t="s">
        <v>127</v>
      </c>
      <c r="C11" s="16" t="s">
        <v>128</v>
      </c>
      <c r="D11" s="23" t="s">
        <v>129</v>
      </c>
      <c r="E11" s="34" t="s">
        <v>130</v>
      </c>
      <c r="F11" s="35"/>
      <c r="G11" s="36"/>
      <c r="H11" s="43">
        <v>28700</v>
      </c>
      <c r="I11" s="43"/>
      <c r="J11" s="21">
        <v>17300</v>
      </c>
      <c r="K11" s="29">
        <v>0</v>
      </c>
      <c r="L11" s="27"/>
    </row>
    <row r="12" spans="1:12" ht="80.099999999999994" customHeight="1" x14ac:dyDescent="0.25">
      <c r="A12" s="7">
        <v>40</v>
      </c>
      <c r="B12" s="17" t="s">
        <v>25</v>
      </c>
      <c r="C12" s="16" t="s">
        <v>131</v>
      </c>
      <c r="D12" s="23" t="s">
        <v>132</v>
      </c>
      <c r="E12" s="34" t="s">
        <v>133</v>
      </c>
      <c r="F12" s="35"/>
      <c r="G12" s="36"/>
      <c r="H12" s="43">
        <v>106000</v>
      </c>
      <c r="I12" s="43"/>
      <c r="J12" s="21">
        <v>40000</v>
      </c>
      <c r="K12" s="29">
        <v>30000</v>
      </c>
      <c r="L12" s="27"/>
    </row>
    <row r="13" spans="1:12" ht="80.099999999999994" customHeight="1" x14ac:dyDescent="0.25">
      <c r="A13" s="18">
        <v>41</v>
      </c>
      <c r="B13" s="17" t="s">
        <v>134</v>
      </c>
      <c r="C13" s="16" t="s">
        <v>135</v>
      </c>
      <c r="D13" s="23" t="s">
        <v>136</v>
      </c>
      <c r="E13" s="34" t="s">
        <v>137</v>
      </c>
      <c r="F13" s="35"/>
      <c r="G13" s="36"/>
      <c r="H13" s="43">
        <v>120000</v>
      </c>
      <c r="I13" s="43"/>
      <c r="J13" s="21">
        <v>80000</v>
      </c>
      <c r="K13" s="29">
        <v>49000</v>
      </c>
      <c r="L13" s="27"/>
    </row>
    <row r="14" spans="1:12" ht="80.099999999999994" customHeight="1" x14ac:dyDescent="0.25">
      <c r="A14" s="18">
        <v>42</v>
      </c>
      <c r="B14" s="17" t="s">
        <v>138</v>
      </c>
      <c r="C14" s="16" t="s">
        <v>139</v>
      </c>
      <c r="D14" s="23" t="s">
        <v>140</v>
      </c>
      <c r="E14" s="34" t="s">
        <v>141</v>
      </c>
      <c r="F14" s="35"/>
      <c r="G14" s="36"/>
      <c r="H14" s="43">
        <v>470000</v>
      </c>
      <c r="I14" s="43"/>
      <c r="J14" s="21">
        <v>300000</v>
      </c>
      <c r="K14" s="29">
        <v>0</v>
      </c>
      <c r="L14" s="27"/>
    </row>
    <row r="15" spans="1:12" ht="80.099999999999994" customHeight="1" x14ac:dyDescent="0.25">
      <c r="A15" s="7">
        <v>43</v>
      </c>
      <c r="B15" s="17" t="s">
        <v>142</v>
      </c>
      <c r="C15" s="16" t="s">
        <v>143</v>
      </c>
      <c r="D15" s="23" t="s">
        <v>144</v>
      </c>
      <c r="E15" s="34" t="s">
        <v>145</v>
      </c>
      <c r="F15" s="35"/>
      <c r="G15" s="36"/>
      <c r="H15" s="43">
        <v>18160</v>
      </c>
      <c r="I15" s="43"/>
      <c r="J15" s="21">
        <v>18160</v>
      </c>
      <c r="K15" s="29">
        <v>0</v>
      </c>
      <c r="L15" s="27"/>
    </row>
    <row r="16" spans="1:12" ht="80.099999999999994" customHeight="1" x14ac:dyDescent="0.25">
      <c r="A16" s="18">
        <v>44</v>
      </c>
      <c r="B16" s="17" t="s">
        <v>146</v>
      </c>
      <c r="C16" s="16" t="s">
        <v>147</v>
      </c>
      <c r="D16" s="23" t="s">
        <v>148</v>
      </c>
      <c r="E16" s="34" t="s">
        <v>149</v>
      </c>
      <c r="F16" s="35"/>
      <c r="G16" s="36"/>
      <c r="H16" s="43">
        <v>102347</v>
      </c>
      <c r="I16" s="43"/>
      <c r="J16" s="21">
        <v>62347</v>
      </c>
      <c r="K16" s="29">
        <v>40000</v>
      </c>
      <c r="L16" s="27"/>
    </row>
    <row r="17" spans="1:12" ht="92.25" customHeight="1" x14ac:dyDescent="0.25">
      <c r="A17" s="18">
        <v>45</v>
      </c>
      <c r="B17" s="17" t="s">
        <v>146</v>
      </c>
      <c r="C17" s="16" t="s">
        <v>147</v>
      </c>
      <c r="D17" s="23" t="s">
        <v>150</v>
      </c>
      <c r="E17" s="56" t="s">
        <v>288</v>
      </c>
      <c r="F17" s="57"/>
      <c r="G17" s="58"/>
      <c r="H17" s="43">
        <v>221030</v>
      </c>
      <c r="I17" s="43"/>
      <c r="J17" s="21">
        <v>141030</v>
      </c>
      <c r="K17" s="29">
        <v>7000</v>
      </c>
      <c r="L17" s="27">
        <v>20</v>
      </c>
    </row>
    <row r="18" spans="1:12" ht="80.099999999999994" customHeight="1" x14ac:dyDescent="0.25">
      <c r="A18" s="7">
        <v>46</v>
      </c>
      <c r="B18" s="17" t="s">
        <v>151</v>
      </c>
      <c r="C18" s="16" t="s">
        <v>152</v>
      </c>
      <c r="D18" s="23" t="s">
        <v>153</v>
      </c>
      <c r="E18" s="34" t="s">
        <v>154</v>
      </c>
      <c r="F18" s="35"/>
      <c r="G18" s="36"/>
      <c r="H18" s="43">
        <v>300000</v>
      </c>
      <c r="I18" s="43"/>
      <c r="J18" s="21">
        <v>300000</v>
      </c>
      <c r="K18" s="29">
        <v>40000</v>
      </c>
      <c r="L18" s="27"/>
    </row>
    <row r="19" spans="1:12" ht="80.099999999999994" customHeight="1" x14ac:dyDescent="0.25">
      <c r="A19" s="18">
        <v>47</v>
      </c>
      <c r="B19" s="17" t="s">
        <v>155</v>
      </c>
      <c r="C19" s="16" t="s">
        <v>156</v>
      </c>
      <c r="D19" s="23" t="s">
        <v>157</v>
      </c>
      <c r="E19" s="56" t="s">
        <v>270</v>
      </c>
      <c r="F19" s="57"/>
      <c r="G19" s="58"/>
      <c r="H19" s="37">
        <v>194900</v>
      </c>
      <c r="I19" s="38"/>
      <c r="J19" s="21">
        <v>49900</v>
      </c>
      <c r="K19" s="29">
        <v>16000</v>
      </c>
      <c r="L19" s="27">
        <v>46</v>
      </c>
    </row>
    <row r="20" spans="1:12" ht="109.5" customHeight="1" x14ac:dyDescent="0.25">
      <c r="A20" s="18">
        <v>48</v>
      </c>
      <c r="B20" s="17" t="s">
        <v>155</v>
      </c>
      <c r="C20" s="16" t="s">
        <v>156</v>
      </c>
      <c r="D20" s="23" t="s">
        <v>158</v>
      </c>
      <c r="E20" s="34" t="s">
        <v>159</v>
      </c>
      <c r="F20" s="35"/>
      <c r="G20" s="36"/>
      <c r="H20" s="37">
        <v>360000</v>
      </c>
      <c r="I20" s="38"/>
      <c r="J20" s="21">
        <v>110000</v>
      </c>
      <c r="K20" s="29">
        <v>30000</v>
      </c>
      <c r="L20" s="27"/>
    </row>
    <row r="21" spans="1:12" ht="80.099999999999994" customHeight="1" x14ac:dyDescent="0.25">
      <c r="A21" s="7">
        <v>49</v>
      </c>
      <c r="B21" s="17" t="s">
        <v>160</v>
      </c>
      <c r="C21" s="16" t="s">
        <v>161</v>
      </c>
      <c r="D21" s="23" t="s">
        <v>162</v>
      </c>
      <c r="E21" s="34" t="s">
        <v>163</v>
      </c>
      <c r="F21" s="35"/>
      <c r="G21" s="36"/>
      <c r="H21" s="37">
        <v>46915</v>
      </c>
      <c r="I21" s="38"/>
      <c r="J21" s="21">
        <v>30000</v>
      </c>
      <c r="K21" s="29">
        <v>18000</v>
      </c>
      <c r="L21" s="27"/>
    </row>
    <row r="22" spans="1:12" ht="80.099999999999994" customHeight="1" x14ac:dyDescent="0.25">
      <c r="A22" s="18">
        <v>50</v>
      </c>
      <c r="B22" s="17" t="s">
        <v>35</v>
      </c>
      <c r="C22" s="16" t="s">
        <v>164</v>
      </c>
      <c r="D22" s="23" t="s">
        <v>165</v>
      </c>
      <c r="E22" s="56" t="s">
        <v>271</v>
      </c>
      <c r="F22" s="57"/>
      <c r="G22" s="58"/>
      <c r="H22" s="37">
        <v>304400</v>
      </c>
      <c r="I22" s="38"/>
      <c r="J22" s="21">
        <v>80000</v>
      </c>
      <c r="K22" s="29">
        <v>16000</v>
      </c>
      <c r="L22" s="27">
        <v>46</v>
      </c>
    </row>
    <row r="23" spans="1:12" ht="80.099999999999994" customHeight="1" x14ac:dyDescent="0.25">
      <c r="A23" s="18">
        <v>51</v>
      </c>
      <c r="B23" s="17" t="s">
        <v>35</v>
      </c>
      <c r="C23" s="16" t="s">
        <v>164</v>
      </c>
      <c r="D23" s="23" t="s">
        <v>166</v>
      </c>
      <c r="E23" s="34" t="s">
        <v>167</v>
      </c>
      <c r="F23" s="35"/>
      <c r="G23" s="36"/>
      <c r="H23" s="37">
        <v>527000</v>
      </c>
      <c r="I23" s="38"/>
      <c r="J23" s="21">
        <v>300000</v>
      </c>
      <c r="K23" s="29">
        <v>200000</v>
      </c>
      <c r="L23" s="27"/>
    </row>
    <row r="24" spans="1:12" ht="80.099999999999994" customHeight="1" x14ac:dyDescent="0.25">
      <c r="A24" s="7">
        <v>52</v>
      </c>
      <c r="B24" s="17" t="s">
        <v>168</v>
      </c>
      <c r="C24" s="16" t="s">
        <v>169</v>
      </c>
      <c r="D24" s="23" t="s">
        <v>170</v>
      </c>
      <c r="E24" s="34" t="s">
        <v>171</v>
      </c>
      <c r="F24" s="35"/>
      <c r="G24" s="36"/>
      <c r="H24" s="62">
        <v>1650000</v>
      </c>
      <c r="I24" s="63"/>
      <c r="J24" s="21">
        <v>280000</v>
      </c>
      <c r="K24" s="29">
        <v>150000</v>
      </c>
      <c r="L24" s="27"/>
    </row>
    <row r="25" spans="1:12" ht="80.099999999999994" customHeight="1" x14ac:dyDescent="0.25">
      <c r="A25" s="18">
        <v>53</v>
      </c>
      <c r="B25" s="17" t="s">
        <v>172</v>
      </c>
      <c r="C25" s="16" t="s">
        <v>173</v>
      </c>
      <c r="D25" s="23" t="s">
        <v>174</v>
      </c>
      <c r="E25" s="34" t="s">
        <v>175</v>
      </c>
      <c r="F25" s="35"/>
      <c r="G25" s="36"/>
      <c r="H25" s="37">
        <v>162500</v>
      </c>
      <c r="I25" s="38"/>
      <c r="J25" s="21">
        <v>112500</v>
      </c>
      <c r="K25" s="29">
        <v>0</v>
      </c>
      <c r="L25" s="27"/>
    </row>
    <row r="26" spans="1:12" ht="80.099999999999994" customHeight="1" x14ac:dyDescent="0.25">
      <c r="A26" s="18">
        <v>54</v>
      </c>
      <c r="B26" s="17" t="s">
        <v>176</v>
      </c>
      <c r="C26" s="16" t="s">
        <v>177</v>
      </c>
      <c r="D26" s="23" t="s">
        <v>178</v>
      </c>
      <c r="E26" s="34" t="s">
        <v>179</v>
      </c>
      <c r="F26" s="35"/>
      <c r="G26" s="36"/>
      <c r="H26" s="37">
        <v>709700</v>
      </c>
      <c r="I26" s="38"/>
      <c r="J26" s="21">
        <v>69700</v>
      </c>
      <c r="K26" s="29">
        <v>0</v>
      </c>
      <c r="L26" s="27"/>
    </row>
    <row r="27" spans="1:12" ht="80.099999999999994" customHeight="1" x14ac:dyDescent="0.25">
      <c r="A27" s="7">
        <v>55</v>
      </c>
      <c r="B27" s="17" t="s">
        <v>49</v>
      </c>
      <c r="C27" s="16" t="s">
        <v>180</v>
      </c>
      <c r="D27" s="23" t="s">
        <v>153</v>
      </c>
      <c r="E27" s="34" t="s">
        <v>272</v>
      </c>
      <c r="F27" s="35"/>
      <c r="G27" s="36"/>
      <c r="H27" s="37">
        <v>300000</v>
      </c>
      <c r="I27" s="38"/>
      <c r="J27" s="21">
        <v>200000</v>
      </c>
      <c r="K27" s="29">
        <v>60000</v>
      </c>
      <c r="L27" s="27"/>
    </row>
    <row r="28" spans="1:12" ht="80.099999999999994" customHeight="1" x14ac:dyDescent="0.25">
      <c r="A28" s="18">
        <v>56</v>
      </c>
      <c r="B28" s="17" t="s">
        <v>51</v>
      </c>
      <c r="C28" s="16" t="s">
        <v>181</v>
      </c>
      <c r="D28" s="23" t="s">
        <v>182</v>
      </c>
      <c r="E28" s="56" t="s">
        <v>249</v>
      </c>
      <c r="F28" s="57"/>
      <c r="G28" s="58"/>
      <c r="H28" s="37">
        <v>143500</v>
      </c>
      <c r="I28" s="38"/>
      <c r="J28" s="21">
        <v>40000</v>
      </c>
      <c r="K28" s="30">
        <v>14000</v>
      </c>
      <c r="L28" s="27">
        <v>40</v>
      </c>
    </row>
    <row r="29" spans="1:12" ht="141.75" customHeight="1" x14ac:dyDescent="0.25">
      <c r="A29" s="18">
        <v>57</v>
      </c>
      <c r="B29" s="17" t="s">
        <v>183</v>
      </c>
      <c r="C29" s="16" t="s">
        <v>184</v>
      </c>
      <c r="D29" s="23" t="s">
        <v>185</v>
      </c>
      <c r="E29" s="34" t="s">
        <v>273</v>
      </c>
      <c r="F29" s="35"/>
      <c r="G29" s="36"/>
      <c r="H29" s="37">
        <v>950000</v>
      </c>
      <c r="I29" s="38"/>
      <c r="J29" s="21">
        <v>350000</v>
      </c>
      <c r="K29" s="29">
        <v>10000</v>
      </c>
      <c r="L29" s="27"/>
    </row>
    <row r="30" spans="1:12" ht="80.099999999999994" customHeight="1" x14ac:dyDescent="0.25">
      <c r="A30" s="7">
        <v>58</v>
      </c>
      <c r="B30" s="17" t="s">
        <v>54</v>
      </c>
      <c r="C30" s="16" t="s">
        <v>186</v>
      </c>
      <c r="D30" s="23" t="s">
        <v>187</v>
      </c>
      <c r="E30" s="56" t="s">
        <v>274</v>
      </c>
      <c r="F30" s="57"/>
      <c r="G30" s="58"/>
      <c r="H30" s="37">
        <v>320000</v>
      </c>
      <c r="I30" s="38"/>
      <c r="J30" s="21">
        <v>80000</v>
      </c>
      <c r="K30" s="29">
        <v>14000</v>
      </c>
      <c r="L30" s="27">
        <v>40</v>
      </c>
    </row>
    <row r="31" spans="1:12" ht="80.099999999999994" customHeight="1" x14ac:dyDescent="0.25">
      <c r="A31" s="18">
        <v>59</v>
      </c>
      <c r="B31" s="17" t="s">
        <v>188</v>
      </c>
      <c r="C31" s="16" t="s">
        <v>189</v>
      </c>
      <c r="D31" s="23" t="s">
        <v>190</v>
      </c>
      <c r="E31" s="34" t="s">
        <v>191</v>
      </c>
      <c r="F31" s="35"/>
      <c r="G31" s="36"/>
      <c r="H31" s="37">
        <v>380000</v>
      </c>
      <c r="I31" s="38"/>
      <c r="J31" s="21">
        <v>320000</v>
      </c>
      <c r="K31" s="29">
        <v>40000</v>
      </c>
      <c r="L31" s="27"/>
    </row>
    <row r="32" spans="1:12" ht="80.099999999999994" customHeight="1" x14ac:dyDescent="0.25">
      <c r="A32" s="18">
        <v>60</v>
      </c>
      <c r="B32" s="17" t="s">
        <v>188</v>
      </c>
      <c r="C32" s="16" t="s">
        <v>189</v>
      </c>
      <c r="D32" s="23" t="s">
        <v>192</v>
      </c>
      <c r="E32" s="56" t="s">
        <v>193</v>
      </c>
      <c r="F32" s="57"/>
      <c r="G32" s="58"/>
      <c r="H32" s="37">
        <v>175000</v>
      </c>
      <c r="I32" s="38"/>
      <c r="J32" s="21">
        <v>115000</v>
      </c>
      <c r="K32" s="29">
        <v>14000</v>
      </c>
      <c r="L32" s="27">
        <v>40</v>
      </c>
    </row>
    <row r="33" spans="1:12" ht="80.099999999999994" customHeight="1" x14ac:dyDescent="0.25">
      <c r="A33" s="18">
        <v>61</v>
      </c>
      <c r="B33" s="17" t="s">
        <v>194</v>
      </c>
      <c r="C33" s="16" t="s">
        <v>195</v>
      </c>
      <c r="D33" s="23" t="s">
        <v>196</v>
      </c>
      <c r="E33" s="34" t="s">
        <v>275</v>
      </c>
      <c r="F33" s="35"/>
      <c r="G33" s="36"/>
      <c r="H33" s="37">
        <v>40000</v>
      </c>
      <c r="I33" s="38"/>
      <c r="J33" s="21">
        <v>22000</v>
      </c>
      <c r="K33" s="29">
        <v>15000</v>
      </c>
      <c r="L33" s="27"/>
    </row>
    <row r="34" spans="1:12" ht="122.25" customHeight="1" x14ac:dyDescent="0.25">
      <c r="A34" s="18">
        <v>62</v>
      </c>
      <c r="B34" s="17" t="s">
        <v>197</v>
      </c>
      <c r="C34" s="16" t="s">
        <v>198</v>
      </c>
      <c r="D34" s="23" t="s">
        <v>199</v>
      </c>
      <c r="E34" s="34" t="s">
        <v>276</v>
      </c>
      <c r="F34" s="35"/>
      <c r="G34" s="36"/>
      <c r="H34" s="37">
        <v>439360</v>
      </c>
      <c r="I34" s="38"/>
      <c r="J34" s="21">
        <v>175000</v>
      </c>
      <c r="K34" s="29">
        <v>20000</v>
      </c>
      <c r="L34" s="27"/>
    </row>
    <row r="35" spans="1:12" ht="80.099999999999994" customHeight="1" x14ac:dyDescent="0.25">
      <c r="A35" s="18">
        <v>63</v>
      </c>
      <c r="B35" s="17" t="s">
        <v>197</v>
      </c>
      <c r="C35" s="16" t="s">
        <v>198</v>
      </c>
      <c r="D35" s="23" t="s">
        <v>200</v>
      </c>
      <c r="E35" s="56" t="s">
        <v>201</v>
      </c>
      <c r="F35" s="57"/>
      <c r="G35" s="58"/>
      <c r="H35" s="37">
        <v>269480</v>
      </c>
      <c r="I35" s="38"/>
      <c r="J35" s="21">
        <v>104480</v>
      </c>
      <c r="K35" s="29">
        <v>21000</v>
      </c>
      <c r="L35" s="27">
        <v>60</v>
      </c>
    </row>
    <row r="36" spans="1:12" ht="80.099999999999994" customHeight="1" x14ac:dyDescent="0.25">
      <c r="A36" s="18">
        <v>64</v>
      </c>
      <c r="B36" s="17" t="s">
        <v>202</v>
      </c>
      <c r="C36" s="16" t="s">
        <v>203</v>
      </c>
      <c r="D36" s="23" t="s">
        <v>204</v>
      </c>
      <c r="E36" s="34" t="s">
        <v>205</v>
      </c>
      <c r="F36" s="35"/>
      <c r="G36" s="36"/>
      <c r="H36" s="37">
        <v>60000</v>
      </c>
      <c r="I36" s="38"/>
      <c r="J36" s="21">
        <v>40000</v>
      </c>
      <c r="K36" s="29">
        <v>0</v>
      </c>
      <c r="L36" s="27"/>
    </row>
    <row r="37" spans="1:12" ht="80.099999999999994" customHeight="1" x14ac:dyDescent="0.25">
      <c r="A37" s="18">
        <v>65</v>
      </c>
      <c r="B37" s="17" t="s">
        <v>62</v>
      </c>
      <c r="C37" s="16" t="s">
        <v>112</v>
      </c>
      <c r="D37" s="23" t="s">
        <v>206</v>
      </c>
      <c r="E37" s="56" t="s">
        <v>289</v>
      </c>
      <c r="F37" s="57"/>
      <c r="G37" s="58"/>
      <c r="H37" s="37">
        <v>323000</v>
      </c>
      <c r="I37" s="38"/>
      <c r="J37" s="21">
        <v>184500</v>
      </c>
      <c r="K37" s="29">
        <v>18000</v>
      </c>
      <c r="L37" s="27">
        <v>50</v>
      </c>
    </row>
    <row r="38" spans="1:12" ht="80.099999999999994" customHeight="1" x14ac:dyDescent="0.25">
      <c r="A38" s="18">
        <v>66</v>
      </c>
      <c r="B38" s="17" t="s">
        <v>72</v>
      </c>
      <c r="C38" s="16" t="s">
        <v>207</v>
      </c>
      <c r="D38" s="23" t="s">
        <v>208</v>
      </c>
      <c r="E38" s="34" t="s">
        <v>277</v>
      </c>
      <c r="F38" s="35"/>
      <c r="G38" s="36"/>
      <c r="H38" s="37">
        <v>274000</v>
      </c>
      <c r="I38" s="38"/>
      <c r="J38" s="21">
        <v>200000</v>
      </c>
      <c r="K38" s="29">
        <v>40000</v>
      </c>
      <c r="L38" s="27"/>
    </row>
    <row r="39" spans="1:12" ht="80.099999999999994" customHeight="1" x14ac:dyDescent="0.25">
      <c r="A39" s="18">
        <v>67</v>
      </c>
      <c r="B39" s="17" t="s">
        <v>209</v>
      </c>
      <c r="C39" s="16" t="s">
        <v>169</v>
      </c>
      <c r="D39" s="23" t="s">
        <v>210</v>
      </c>
      <c r="E39" s="34" t="s">
        <v>211</v>
      </c>
      <c r="F39" s="35"/>
      <c r="G39" s="36"/>
      <c r="H39" s="37">
        <v>820138</v>
      </c>
      <c r="I39" s="38"/>
      <c r="J39" s="21">
        <v>300000</v>
      </c>
      <c r="K39" s="29">
        <v>0</v>
      </c>
      <c r="L39" s="27"/>
    </row>
    <row r="40" spans="1:12" ht="80.099999999999994" customHeight="1" x14ac:dyDescent="0.25">
      <c r="A40" s="18">
        <v>68</v>
      </c>
      <c r="B40" s="17" t="s">
        <v>212</v>
      </c>
      <c r="C40" s="16" t="s">
        <v>213</v>
      </c>
      <c r="D40" s="23" t="s">
        <v>214</v>
      </c>
      <c r="E40" s="34" t="s">
        <v>278</v>
      </c>
      <c r="F40" s="35"/>
      <c r="G40" s="36"/>
      <c r="H40" s="37">
        <v>69000</v>
      </c>
      <c r="I40" s="38"/>
      <c r="J40" s="21">
        <v>49000</v>
      </c>
      <c r="K40" s="29">
        <v>20000</v>
      </c>
      <c r="L40" s="27"/>
    </row>
    <row r="41" spans="1:12" ht="80.099999999999994" customHeight="1" x14ac:dyDescent="0.25">
      <c r="A41" s="18">
        <v>69</v>
      </c>
      <c r="B41" s="17" t="s">
        <v>215</v>
      </c>
      <c r="C41" s="16" t="s">
        <v>216</v>
      </c>
      <c r="D41" s="23" t="s">
        <v>217</v>
      </c>
      <c r="E41" s="34" t="s">
        <v>279</v>
      </c>
      <c r="F41" s="35"/>
      <c r="G41" s="36"/>
      <c r="H41" s="37">
        <v>632000</v>
      </c>
      <c r="I41" s="38"/>
      <c r="J41" s="21">
        <v>206219</v>
      </c>
      <c r="K41" s="29">
        <v>50000</v>
      </c>
      <c r="L41" s="27"/>
    </row>
    <row r="42" spans="1:12" ht="80.099999999999994" customHeight="1" x14ac:dyDescent="0.25">
      <c r="A42" s="18">
        <v>70</v>
      </c>
      <c r="B42" s="17" t="s">
        <v>215</v>
      </c>
      <c r="C42" s="16" t="s">
        <v>216</v>
      </c>
      <c r="D42" s="23" t="s">
        <v>218</v>
      </c>
      <c r="E42" s="56" t="s">
        <v>280</v>
      </c>
      <c r="F42" s="57"/>
      <c r="G42" s="58"/>
      <c r="H42" s="37">
        <v>349000</v>
      </c>
      <c r="I42" s="38"/>
      <c r="J42" s="21">
        <v>112900</v>
      </c>
      <c r="K42" s="29">
        <v>11000</v>
      </c>
      <c r="L42" s="27">
        <v>30</v>
      </c>
    </row>
    <row r="43" spans="1:12" ht="80.099999999999994" customHeight="1" x14ac:dyDescent="0.25">
      <c r="A43" s="18">
        <v>71</v>
      </c>
      <c r="B43" s="17" t="s">
        <v>219</v>
      </c>
      <c r="C43" s="16" t="s">
        <v>220</v>
      </c>
      <c r="D43" s="23" t="s">
        <v>248</v>
      </c>
      <c r="E43" s="34" t="s">
        <v>281</v>
      </c>
      <c r="F43" s="35"/>
      <c r="G43" s="36"/>
      <c r="H43" s="37">
        <v>270000</v>
      </c>
      <c r="I43" s="38"/>
      <c r="J43" s="21">
        <v>100000</v>
      </c>
      <c r="K43" s="29">
        <v>49000</v>
      </c>
      <c r="L43" s="27"/>
    </row>
    <row r="44" spans="1:12" ht="102" customHeight="1" x14ac:dyDescent="0.25">
      <c r="A44" s="18">
        <v>72</v>
      </c>
      <c r="B44" s="17" t="s">
        <v>219</v>
      </c>
      <c r="C44" s="16" t="s">
        <v>220</v>
      </c>
      <c r="D44" s="23" t="s">
        <v>221</v>
      </c>
      <c r="E44" s="34" t="s">
        <v>282</v>
      </c>
      <c r="F44" s="35"/>
      <c r="G44" s="36"/>
      <c r="H44" s="37">
        <v>87500</v>
      </c>
      <c r="I44" s="38"/>
      <c r="J44" s="21">
        <v>87500</v>
      </c>
      <c r="K44" s="29">
        <v>8000</v>
      </c>
      <c r="L44" s="27"/>
    </row>
    <row r="45" spans="1:12" ht="97.5" customHeight="1" x14ac:dyDescent="0.25">
      <c r="A45" s="18">
        <v>73</v>
      </c>
      <c r="B45" s="17" t="s">
        <v>219</v>
      </c>
      <c r="C45" s="16" t="s">
        <v>220</v>
      </c>
      <c r="D45" s="23" t="s">
        <v>222</v>
      </c>
      <c r="E45" s="56" t="s">
        <v>283</v>
      </c>
      <c r="F45" s="57"/>
      <c r="G45" s="58"/>
      <c r="H45" s="37">
        <v>576400</v>
      </c>
      <c r="I45" s="38"/>
      <c r="J45" s="21">
        <v>96000</v>
      </c>
      <c r="K45" s="29">
        <v>17000</v>
      </c>
      <c r="L45" s="27">
        <v>48</v>
      </c>
    </row>
    <row r="46" spans="1:12" ht="80.099999999999994" customHeight="1" x14ac:dyDescent="0.25">
      <c r="A46" s="18">
        <v>74</v>
      </c>
      <c r="B46" s="17" t="s">
        <v>77</v>
      </c>
      <c r="C46" s="16" t="s">
        <v>164</v>
      </c>
      <c r="D46" s="23" t="s">
        <v>223</v>
      </c>
      <c r="E46" s="34" t="s">
        <v>224</v>
      </c>
      <c r="F46" s="35"/>
      <c r="G46" s="36"/>
      <c r="H46" s="37">
        <v>189000</v>
      </c>
      <c r="I46" s="38"/>
      <c r="J46" s="21">
        <v>101800</v>
      </c>
      <c r="K46" s="29">
        <v>30000</v>
      </c>
      <c r="L46" s="27"/>
    </row>
    <row r="47" spans="1:12" ht="80.099999999999994" customHeight="1" x14ac:dyDescent="0.25">
      <c r="A47" s="18">
        <v>75</v>
      </c>
      <c r="B47" s="17" t="s">
        <v>225</v>
      </c>
      <c r="C47" s="16" t="s">
        <v>226</v>
      </c>
      <c r="D47" s="23" t="s">
        <v>227</v>
      </c>
      <c r="E47" s="56" t="s">
        <v>284</v>
      </c>
      <c r="F47" s="57"/>
      <c r="G47" s="58"/>
      <c r="H47" s="37">
        <v>95375</v>
      </c>
      <c r="I47" s="38"/>
      <c r="J47" s="21">
        <v>32900</v>
      </c>
      <c r="K47" s="29">
        <v>12000</v>
      </c>
      <c r="L47" s="27">
        <v>35</v>
      </c>
    </row>
    <row r="48" spans="1:12" ht="132.75" customHeight="1" x14ac:dyDescent="0.25">
      <c r="A48" s="18">
        <v>76</v>
      </c>
      <c r="B48" s="17" t="s">
        <v>84</v>
      </c>
      <c r="C48" s="16" t="s">
        <v>228</v>
      </c>
      <c r="D48" s="23" t="s">
        <v>229</v>
      </c>
      <c r="E48" s="34" t="s">
        <v>230</v>
      </c>
      <c r="F48" s="35"/>
      <c r="G48" s="36"/>
      <c r="H48" s="37">
        <v>255100</v>
      </c>
      <c r="I48" s="38"/>
      <c r="J48" s="21">
        <v>235900</v>
      </c>
      <c r="K48" s="29">
        <v>0</v>
      </c>
      <c r="L48" s="27"/>
    </row>
    <row r="49" spans="1:12" ht="80.099999999999994" customHeight="1" x14ac:dyDescent="0.25">
      <c r="A49" s="18">
        <v>77</v>
      </c>
      <c r="B49" s="17" t="s">
        <v>231</v>
      </c>
      <c r="C49" s="16" t="s">
        <v>232</v>
      </c>
      <c r="D49" s="23" t="s">
        <v>233</v>
      </c>
      <c r="E49" s="56" t="s">
        <v>285</v>
      </c>
      <c r="F49" s="57"/>
      <c r="G49" s="58"/>
      <c r="H49" s="37">
        <v>579400</v>
      </c>
      <c r="I49" s="38"/>
      <c r="J49" s="21">
        <v>50000</v>
      </c>
      <c r="K49" s="29">
        <v>42000</v>
      </c>
      <c r="L49" s="27">
        <v>120</v>
      </c>
    </row>
    <row r="50" spans="1:12" ht="120.75" customHeight="1" x14ac:dyDescent="0.25">
      <c r="A50" s="18">
        <v>78</v>
      </c>
      <c r="B50" s="17" t="s">
        <v>231</v>
      </c>
      <c r="C50" s="16" t="s">
        <v>232</v>
      </c>
      <c r="D50" s="23" t="s">
        <v>234</v>
      </c>
      <c r="E50" s="34" t="s">
        <v>286</v>
      </c>
      <c r="F50" s="35"/>
      <c r="G50" s="36"/>
      <c r="H50" s="37">
        <v>1532157</v>
      </c>
      <c r="I50" s="38"/>
      <c r="J50" s="21">
        <v>80000</v>
      </c>
      <c r="K50" s="29">
        <v>60000</v>
      </c>
      <c r="L50" s="27"/>
    </row>
    <row r="51" spans="1:12" ht="121.5" customHeight="1" x14ac:dyDescent="0.25">
      <c r="A51" s="18">
        <v>79</v>
      </c>
      <c r="B51" s="17" t="s">
        <v>235</v>
      </c>
      <c r="C51" s="16" t="s">
        <v>236</v>
      </c>
      <c r="D51" s="23" t="s">
        <v>237</v>
      </c>
      <c r="E51" s="34" t="s">
        <v>238</v>
      </c>
      <c r="F51" s="35"/>
      <c r="G51" s="36"/>
      <c r="H51" s="37">
        <v>307000</v>
      </c>
      <c r="I51" s="38"/>
      <c r="J51" s="21">
        <v>165000</v>
      </c>
      <c r="K51" s="29">
        <v>80000</v>
      </c>
      <c r="L51" s="27"/>
    </row>
    <row r="52" spans="1:12" ht="100.5" customHeight="1" x14ac:dyDescent="0.25">
      <c r="A52" s="18">
        <v>80</v>
      </c>
      <c r="B52" s="16" t="s">
        <v>239</v>
      </c>
      <c r="C52" s="16" t="s">
        <v>240</v>
      </c>
      <c r="D52" s="23" t="s">
        <v>241</v>
      </c>
      <c r="E52" s="34" t="s">
        <v>287</v>
      </c>
      <c r="F52" s="35"/>
      <c r="G52" s="36"/>
      <c r="H52" s="37">
        <v>60000</v>
      </c>
      <c r="I52" s="38"/>
      <c r="J52" s="21">
        <v>40000</v>
      </c>
      <c r="K52" s="29">
        <v>0</v>
      </c>
      <c r="L52" s="27"/>
    </row>
    <row r="53" spans="1:12" ht="80.099999999999994" customHeight="1" x14ac:dyDescent="0.25">
      <c r="A53" s="18">
        <v>81</v>
      </c>
      <c r="B53" s="16" t="s">
        <v>242</v>
      </c>
      <c r="C53" s="16" t="s">
        <v>243</v>
      </c>
      <c r="D53" s="23" t="s">
        <v>244</v>
      </c>
      <c r="E53" s="34" t="s">
        <v>245</v>
      </c>
      <c r="F53" s="35"/>
      <c r="G53" s="36"/>
      <c r="H53" s="37">
        <v>550000</v>
      </c>
      <c r="I53" s="38"/>
      <c r="J53" s="21">
        <v>261350</v>
      </c>
      <c r="K53" s="29">
        <v>80000</v>
      </c>
      <c r="L53" s="27"/>
    </row>
    <row r="54" spans="1:12" ht="80.099999999999994" customHeight="1" thickBot="1" x14ac:dyDescent="0.3">
      <c r="A54" s="18">
        <v>82</v>
      </c>
      <c r="B54" s="16" t="s">
        <v>246</v>
      </c>
      <c r="C54" s="16" t="s">
        <v>121</v>
      </c>
      <c r="D54" s="23" t="s">
        <v>247</v>
      </c>
      <c r="E54" s="56" t="s">
        <v>285</v>
      </c>
      <c r="F54" s="57"/>
      <c r="G54" s="58"/>
      <c r="H54" s="37">
        <v>188600</v>
      </c>
      <c r="I54" s="38"/>
      <c r="J54" s="21">
        <v>60000</v>
      </c>
      <c r="K54" s="31">
        <v>21000</v>
      </c>
      <c r="L54" s="27">
        <v>60</v>
      </c>
    </row>
    <row r="56" spans="1:12" ht="29.25" customHeight="1" x14ac:dyDescent="0.25">
      <c r="B56" s="24" t="s">
        <v>91</v>
      </c>
      <c r="C56" s="13">
        <v>300000</v>
      </c>
      <c r="K56" s="32"/>
      <c r="L56" s="25">
        <f>SUM(L7:L54)</f>
        <v>770</v>
      </c>
    </row>
    <row r="57" spans="1:12" x14ac:dyDescent="0.25">
      <c r="B57" s="12" t="s">
        <v>90</v>
      </c>
      <c r="C57" s="13">
        <v>2000000</v>
      </c>
      <c r="K57" s="33"/>
      <c r="L57" s="15">
        <v>350</v>
      </c>
    </row>
    <row r="58" spans="1:12" x14ac:dyDescent="0.25">
      <c r="B58" s="12" t="s">
        <v>89</v>
      </c>
      <c r="C58" s="13">
        <f>SUM(J7:J54)</f>
        <v>6030486</v>
      </c>
      <c r="K58" s="64"/>
      <c r="L58" s="64"/>
    </row>
    <row r="59" spans="1:12" x14ac:dyDescent="0.25">
      <c r="B59" s="12" t="s">
        <v>92</v>
      </c>
      <c r="C59" s="13">
        <f>SUM(K7:K54)</f>
        <v>1459000</v>
      </c>
      <c r="K59" s="64"/>
      <c r="L59" s="64"/>
    </row>
  </sheetData>
  <mergeCells count="107">
    <mergeCell ref="K58:L59"/>
    <mergeCell ref="L3:L6"/>
    <mergeCell ref="E47:G47"/>
    <mergeCell ref="H47:I47"/>
    <mergeCell ref="E48:G48"/>
    <mergeCell ref="H48:I48"/>
    <mergeCell ref="E45:G45"/>
    <mergeCell ref="H45:I45"/>
    <mergeCell ref="E46:G46"/>
    <mergeCell ref="H46:I46"/>
    <mergeCell ref="E43:G43"/>
    <mergeCell ref="H43:I43"/>
    <mergeCell ref="E44:G44"/>
    <mergeCell ref="H44:I44"/>
    <mergeCell ref="E41:G41"/>
    <mergeCell ref="H41:I41"/>
    <mergeCell ref="E42:G42"/>
    <mergeCell ref="H42:I42"/>
    <mergeCell ref="E39:G39"/>
    <mergeCell ref="E53:G53"/>
    <mergeCell ref="H53:I53"/>
    <mergeCell ref="E54:G54"/>
    <mergeCell ref="H54:I54"/>
    <mergeCell ref="E51:G51"/>
    <mergeCell ref="H51:I51"/>
    <mergeCell ref="E52:G52"/>
    <mergeCell ref="H52:I52"/>
    <mergeCell ref="E49:G49"/>
    <mergeCell ref="H49:I49"/>
    <mergeCell ref="E50:G50"/>
    <mergeCell ref="H50:I50"/>
    <mergeCell ref="H39:I39"/>
    <mergeCell ref="E40:G40"/>
    <mergeCell ref="H40:I40"/>
    <mergeCell ref="E37:G37"/>
    <mergeCell ref="H37:I37"/>
    <mergeCell ref="E38:G38"/>
    <mergeCell ref="H38:I38"/>
    <mergeCell ref="E35:G35"/>
    <mergeCell ref="H35:I35"/>
    <mergeCell ref="E36:G36"/>
    <mergeCell ref="H36:I36"/>
    <mergeCell ref="E33:G33"/>
    <mergeCell ref="H33:I33"/>
    <mergeCell ref="E34:G34"/>
    <mergeCell ref="H34:I34"/>
    <mergeCell ref="E31:G31"/>
    <mergeCell ref="H31:I31"/>
    <mergeCell ref="E32:G32"/>
    <mergeCell ref="H32:I32"/>
    <mergeCell ref="E29:G29"/>
    <mergeCell ref="H29:I29"/>
    <mergeCell ref="E30:G30"/>
    <mergeCell ref="H30:I30"/>
    <mergeCell ref="E27:G27"/>
    <mergeCell ref="H27:I27"/>
    <mergeCell ref="E28:G28"/>
    <mergeCell ref="H28:I28"/>
    <mergeCell ref="E25:G25"/>
    <mergeCell ref="H25:I25"/>
    <mergeCell ref="E26:G26"/>
    <mergeCell ref="H26:I26"/>
    <mergeCell ref="E23:G23"/>
    <mergeCell ref="H23:I23"/>
    <mergeCell ref="E24:G24"/>
    <mergeCell ref="H24:I24"/>
    <mergeCell ref="E21:G21"/>
    <mergeCell ref="H21:I21"/>
    <mergeCell ref="E22:G22"/>
    <mergeCell ref="H22:I22"/>
    <mergeCell ref="E19:G19"/>
    <mergeCell ref="H19:I19"/>
    <mergeCell ref="E20:G20"/>
    <mergeCell ref="H20:I20"/>
    <mergeCell ref="E17:G17"/>
    <mergeCell ref="H17:I17"/>
    <mergeCell ref="E18:G18"/>
    <mergeCell ref="H18:I18"/>
    <mergeCell ref="A3:A6"/>
    <mergeCell ref="B3:B6"/>
    <mergeCell ref="C3:C6"/>
    <mergeCell ref="D3:D6"/>
    <mergeCell ref="E3:G6"/>
    <mergeCell ref="H3:I6"/>
    <mergeCell ref="E16:G16"/>
    <mergeCell ref="H16:I16"/>
    <mergeCell ref="E13:G13"/>
    <mergeCell ref="H13:I13"/>
    <mergeCell ref="E14:G14"/>
    <mergeCell ref="H14:I14"/>
    <mergeCell ref="E11:G11"/>
    <mergeCell ref="H11:I11"/>
    <mergeCell ref="E12:G12"/>
    <mergeCell ref="H12:I12"/>
    <mergeCell ref="A2:K2"/>
    <mergeCell ref="E15:G15"/>
    <mergeCell ref="H15:I15"/>
    <mergeCell ref="J3:J6"/>
    <mergeCell ref="K3:K6"/>
    <mergeCell ref="E9:G9"/>
    <mergeCell ref="H9:I9"/>
    <mergeCell ref="E10:G10"/>
    <mergeCell ref="H10:I10"/>
    <mergeCell ref="E7:G7"/>
    <mergeCell ref="H7:I7"/>
    <mergeCell ref="E8:G8"/>
    <mergeCell ref="H8:I8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sqref="A1:XFD2"/>
    </sheetView>
  </sheetViews>
  <sheetFormatPr defaultRowHeight="15" x14ac:dyDescent="0.25"/>
  <cols>
    <col min="1" max="1" width="5.85546875" customWidth="1"/>
    <col min="2" max="2" width="22.140625" customWidth="1"/>
    <col min="3" max="3" width="18.140625" customWidth="1"/>
    <col min="4" max="4" width="15.42578125" customWidth="1"/>
    <col min="6" max="6" width="6.28515625" customWidth="1"/>
    <col min="7" max="7" width="3" customWidth="1"/>
    <col min="9" max="9" width="4.85546875" customWidth="1"/>
    <col min="11" max="11" width="17.42578125" style="15" customWidth="1"/>
  </cols>
  <sheetData>
    <row r="1" spans="1:11" s="15" customFormat="1" x14ac:dyDescent="0.25"/>
    <row r="2" spans="1:11" s="15" customFormat="1" x14ac:dyDescent="0.25">
      <c r="A2" s="52" t="s">
        <v>294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" customHeight="1" x14ac:dyDescent="0.25">
      <c r="A3" s="39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40"/>
      <c r="G3" s="40"/>
      <c r="H3" s="41" t="s">
        <v>6</v>
      </c>
      <c r="I3" s="42"/>
      <c r="J3" s="44" t="s">
        <v>7</v>
      </c>
      <c r="K3" s="45" t="s">
        <v>88</v>
      </c>
    </row>
    <row r="4" spans="1:11" ht="15" customHeight="1" x14ac:dyDescent="0.25">
      <c r="A4" s="39"/>
      <c r="B4" s="40"/>
      <c r="C4" s="39"/>
      <c r="D4" s="40"/>
      <c r="E4" s="40"/>
      <c r="F4" s="40"/>
      <c r="G4" s="40"/>
      <c r="H4" s="42"/>
      <c r="I4" s="42"/>
      <c r="J4" s="40"/>
      <c r="K4" s="45"/>
    </row>
    <row r="5" spans="1:11" ht="15" customHeight="1" x14ac:dyDescent="0.25">
      <c r="A5" s="39"/>
      <c r="B5" s="40"/>
      <c r="C5" s="39"/>
      <c r="D5" s="40"/>
      <c r="E5" s="40"/>
      <c r="F5" s="40"/>
      <c r="G5" s="40"/>
      <c r="H5" s="42"/>
      <c r="I5" s="42"/>
      <c r="J5" s="40"/>
      <c r="K5" s="45"/>
    </row>
    <row r="6" spans="1:11" ht="15" customHeight="1" x14ac:dyDescent="0.25">
      <c r="A6" s="39"/>
      <c r="B6" s="40"/>
      <c r="C6" s="39"/>
      <c r="D6" s="40"/>
      <c r="E6" s="40"/>
      <c r="F6" s="40"/>
      <c r="G6" s="40"/>
      <c r="H6" s="42"/>
      <c r="I6" s="42"/>
      <c r="J6" s="40"/>
      <c r="K6" s="45"/>
    </row>
    <row r="7" spans="1:11" ht="105" customHeight="1" x14ac:dyDescent="0.25">
      <c r="A7" s="18">
        <v>27</v>
      </c>
      <c r="B7" s="17" t="s">
        <v>93</v>
      </c>
      <c r="C7" s="17" t="s">
        <v>94</v>
      </c>
      <c r="D7" s="17" t="s">
        <v>95</v>
      </c>
      <c r="E7" s="68" t="s">
        <v>96</v>
      </c>
      <c r="F7" s="68"/>
      <c r="G7" s="68"/>
      <c r="H7" s="49">
        <v>75000</v>
      </c>
      <c r="I7" s="49"/>
      <c r="J7" s="19">
        <v>35000</v>
      </c>
      <c r="K7" s="20">
        <v>0</v>
      </c>
    </row>
    <row r="8" spans="1:11" ht="104.25" customHeight="1" x14ac:dyDescent="0.25">
      <c r="A8" s="18">
        <v>28</v>
      </c>
      <c r="B8" s="17" t="s">
        <v>97</v>
      </c>
      <c r="C8" s="17" t="s">
        <v>98</v>
      </c>
      <c r="D8" s="17" t="s">
        <v>99</v>
      </c>
      <c r="E8" s="68" t="s">
        <v>290</v>
      </c>
      <c r="F8" s="68"/>
      <c r="G8" s="68"/>
      <c r="H8" s="49">
        <v>219324</v>
      </c>
      <c r="I8" s="49"/>
      <c r="J8" s="19">
        <v>50000</v>
      </c>
      <c r="K8" s="20">
        <v>49000</v>
      </c>
    </row>
    <row r="9" spans="1:11" ht="105" customHeight="1" x14ac:dyDescent="0.25">
      <c r="A9" s="18">
        <v>29</v>
      </c>
      <c r="B9" s="16" t="s">
        <v>100</v>
      </c>
      <c r="C9" s="16" t="s">
        <v>101</v>
      </c>
      <c r="D9" s="16" t="s">
        <v>102</v>
      </c>
      <c r="E9" s="69" t="s">
        <v>103</v>
      </c>
      <c r="F9" s="69"/>
      <c r="G9" s="69"/>
      <c r="H9" s="43">
        <v>40000</v>
      </c>
      <c r="I9" s="43"/>
      <c r="J9" s="21">
        <v>30000</v>
      </c>
      <c r="K9" s="22">
        <v>25000</v>
      </c>
    </row>
    <row r="10" spans="1:11" ht="120.75" customHeight="1" x14ac:dyDescent="0.25">
      <c r="A10" s="18">
        <v>30</v>
      </c>
      <c r="B10" s="16" t="s">
        <v>100</v>
      </c>
      <c r="C10" s="16" t="s">
        <v>101</v>
      </c>
      <c r="D10" s="23" t="s">
        <v>104</v>
      </c>
      <c r="E10" s="69" t="s">
        <v>103</v>
      </c>
      <c r="F10" s="69"/>
      <c r="G10" s="69"/>
      <c r="H10" s="43">
        <v>44000</v>
      </c>
      <c r="I10" s="43"/>
      <c r="J10" s="21">
        <v>30000</v>
      </c>
      <c r="K10" s="22">
        <v>25000</v>
      </c>
    </row>
    <row r="11" spans="1:11" ht="78.75" x14ac:dyDescent="0.25">
      <c r="A11" s="18">
        <v>31</v>
      </c>
      <c r="B11" s="16" t="s">
        <v>18</v>
      </c>
      <c r="C11" s="16" t="s">
        <v>105</v>
      </c>
      <c r="D11" s="23" t="s">
        <v>106</v>
      </c>
      <c r="E11" s="69" t="s">
        <v>291</v>
      </c>
      <c r="F11" s="69"/>
      <c r="G11" s="69"/>
      <c r="H11" s="43">
        <v>48000</v>
      </c>
      <c r="I11" s="43"/>
      <c r="J11" s="21">
        <v>38000</v>
      </c>
      <c r="K11" s="22">
        <v>26000</v>
      </c>
    </row>
    <row r="12" spans="1:11" ht="76.5" customHeight="1" x14ac:dyDescent="0.25">
      <c r="A12" s="18">
        <v>32</v>
      </c>
      <c r="B12" s="16" t="s">
        <v>108</v>
      </c>
      <c r="C12" s="16" t="s">
        <v>109</v>
      </c>
      <c r="D12" s="23" t="s">
        <v>110</v>
      </c>
      <c r="E12" s="69" t="s">
        <v>111</v>
      </c>
      <c r="F12" s="69"/>
      <c r="G12" s="69"/>
      <c r="H12" s="43">
        <v>37300</v>
      </c>
      <c r="I12" s="43"/>
      <c r="J12" s="21">
        <v>22300</v>
      </c>
      <c r="K12" s="22">
        <v>0</v>
      </c>
    </row>
    <row r="13" spans="1:11" ht="60" customHeight="1" x14ac:dyDescent="0.25">
      <c r="A13" s="18">
        <v>33</v>
      </c>
      <c r="B13" s="16" t="s">
        <v>62</v>
      </c>
      <c r="C13" s="16" t="s">
        <v>112</v>
      </c>
      <c r="D13" s="23" t="s">
        <v>113</v>
      </c>
      <c r="E13" s="69" t="s">
        <v>114</v>
      </c>
      <c r="F13" s="69"/>
      <c r="G13" s="69"/>
      <c r="H13" s="43">
        <v>91500</v>
      </c>
      <c r="I13" s="43"/>
      <c r="J13" s="21">
        <v>43700</v>
      </c>
      <c r="K13" s="22">
        <v>15000</v>
      </c>
    </row>
    <row r="14" spans="1:11" ht="47.25" customHeight="1" x14ac:dyDescent="0.25">
      <c r="A14" s="18">
        <v>34</v>
      </c>
      <c r="B14" s="16" t="s">
        <v>77</v>
      </c>
      <c r="C14" s="16" t="s">
        <v>115</v>
      </c>
      <c r="D14" s="23" t="s">
        <v>116</v>
      </c>
      <c r="E14" s="69" t="s">
        <v>117</v>
      </c>
      <c r="F14" s="69"/>
      <c r="G14" s="69"/>
      <c r="H14" s="43">
        <v>34000</v>
      </c>
      <c r="I14" s="43"/>
      <c r="J14" s="21">
        <v>25000</v>
      </c>
      <c r="K14" s="22">
        <v>0</v>
      </c>
    </row>
    <row r="16" spans="1:11" x14ac:dyDescent="0.25">
      <c r="B16" s="12" t="s">
        <v>91</v>
      </c>
      <c r="C16" s="13">
        <v>150000</v>
      </c>
      <c r="D16" s="14"/>
      <c r="E16" s="15"/>
      <c r="F16" s="15"/>
      <c r="G16" s="15"/>
      <c r="H16" s="15"/>
      <c r="I16" s="15"/>
      <c r="J16" s="15"/>
    </row>
    <row r="17" spans="2:10" x14ac:dyDescent="0.25">
      <c r="B17" s="12" t="s">
        <v>90</v>
      </c>
      <c r="C17" s="13">
        <v>300000</v>
      </c>
      <c r="D17" s="14"/>
      <c r="E17" s="15"/>
      <c r="F17" s="15"/>
      <c r="G17" s="15"/>
      <c r="H17" s="15"/>
      <c r="I17" s="15"/>
      <c r="J17" s="15"/>
    </row>
    <row r="18" spans="2:10" x14ac:dyDescent="0.25">
      <c r="B18" s="12" t="s">
        <v>89</v>
      </c>
      <c r="C18" s="13">
        <f>SUM(J7:J14)</f>
        <v>274000</v>
      </c>
      <c r="D18" s="14"/>
      <c r="E18" s="15"/>
      <c r="F18" s="15"/>
      <c r="G18" s="15"/>
      <c r="H18" s="15"/>
      <c r="I18" s="15"/>
      <c r="J18" s="15"/>
    </row>
    <row r="19" spans="2:10" x14ac:dyDescent="0.25">
      <c r="B19" s="12" t="s">
        <v>92</v>
      </c>
      <c r="C19" s="13">
        <f>SUM(K7:K14)</f>
        <v>140000</v>
      </c>
      <c r="D19" s="14"/>
      <c r="E19" s="15"/>
      <c r="F19" s="15"/>
      <c r="G19" s="15"/>
      <c r="H19" s="15"/>
      <c r="I19" s="15"/>
      <c r="J19" s="15"/>
    </row>
    <row r="20" spans="2:10" x14ac:dyDescent="0.25">
      <c r="B20" s="15"/>
      <c r="C20" s="15"/>
      <c r="D20" s="14"/>
      <c r="E20" s="15"/>
      <c r="F20" s="15"/>
      <c r="G20" s="15"/>
      <c r="H20" s="15"/>
      <c r="I20" s="15"/>
      <c r="J20" s="15"/>
    </row>
    <row r="21" spans="2:10" x14ac:dyDescent="0.25">
      <c r="B21" s="70"/>
      <c r="C21" s="70"/>
      <c r="D21" s="70"/>
      <c r="E21" s="70"/>
      <c r="F21" s="70"/>
      <c r="G21" s="70"/>
      <c r="H21" s="70"/>
      <c r="I21" s="70"/>
      <c r="J21" s="70"/>
    </row>
    <row r="22" spans="2:10" x14ac:dyDescent="0.25">
      <c r="B22" s="70"/>
      <c r="C22" s="70"/>
      <c r="D22" s="70"/>
      <c r="E22" s="70"/>
      <c r="F22" s="70"/>
      <c r="G22" s="70"/>
      <c r="H22" s="70"/>
      <c r="I22" s="70"/>
      <c r="J22" s="70"/>
    </row>
  </sheetData>
  <mergeCells count="26">
    <mergeCell ref="E8:G8"/>
    <mergeCell ref="H8:I8"/>
    <mergeCell ref="E9:G9"/>
    <mergeCell ref="H9:I9"/>
    <mergeCell ref="B21:J22"/>
    <mergeCell ref="E10:G10"/>
    <mergeCell ref="H10:I10"/>
    <mergeCell ref="E11:G11"/>
    <mergeCell ref="H11:I11"/>
    <mergeCell ref="E14:G14"/>
    <mergeCell ref="H14:I14"/>
    <mergeCell ref="E12:G12"/>
    <mergeCell ref="H12:I12"/>
    <mergeCell ref="E13:G13"/>
    <mergeCell ref="H13:I13"/>
    <mergeCell ref="A2:K2"/>
    <mergeCell ref="H3:I6"/>
    <mergeCell ref="J3:J6"/>
    <mergeCell ref="E7:G7"/>
    <mergeCell ref="H7:I7"/>
    <mergeCell ref="A3:A6"/>
    <mergeCell ref="B3:B6"/>
    <mergeCell ref="C3:C6"/>
    <mergeCell ref="D3:D6"/>
    <mergeCell ref="E3:G6"/>
    <mergeCell ref="K3:K6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1. údržba, opr. a poř. sp. zař.</vt:lpstr>
      <vt:lpstr>2. Sportování mládeže</vt:lpstr>
      <vt:lpstr>3. Volný čas pro seniory a ZP</vt:lpstr>
      <vt:lpstr>'1. údržba, opr. a poř. sp. zař.'!Názvy_tisku</vt:lpstr>
      <vt:lpstr>'2. Sportování mládeže'!Názvy_tisku</vt:lpstr>
      <vt:lpstr>'3. Volný čas pro seniory a ZP'!Názvy_tisku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Havel Lukáš</dc:creator>
  <cp:lastModifiedBy>Tóth Marcel</cp:lastModifiedBy>
  <cp:lastPrinted>2017-04-05T13:29:24Z</cp:lastPrinted>
  <dcterms:created xsi:type="dcterms:W3CDTF">2017-03-03T15:08:59Z</dcterms:created>
  <dcterms:modified xsi:type="dcterms:W3CDTF">2017-04-26T11:16:48Z</dcterms:modified>
</cp:coreProperties>
</file>