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295" windowHeight="8535" tabRatio="601" activeTab="0"/>
  </bookViews>
  <sheets>
    <sheet name="1 Podpora vzděl. proj" sheetId="1" r:id="rId1"/>
    <sheet name="2 VČ " sheetId="2" r:id="rId2"/>
    <sheet name="3 Prázdninové tábory" sheetId="3" r:id="rId3"/>
    <sheet name="4 Celoroční aktivity" sheetId="4" r:id="rId4"/>
    <sheet name="5 Jednorázové akce" sheetId="5" r:id="rId5"/>
    <sheet name="6 Soutěže šk. v zahr." sheetId="6" r:id="rId6"/>
    <sheet name="Arit. průměr" sheetId="7" state="hidden" r:id="rId7"/>
  </sheets>
  <definedNames>
    <definedName name="_xlnm.Print_Area" localSheetId="0">'1 Podpora vzděl. proj'!$A$2:$R$40</definedName>
    <definedName name="_xlnm.Print_Area" localSheetId="1">'2 VČ '!$A$2:$R$40</definedName>
    <definedName name="_xlnm.Print_Area" localSheetId="2">'3 Prázdninové tábory'!$A$2:$S$39</definedName>
    <definedName name="_xlnm.Print_Area" localSheetId="3">'4 Celoroční aktivity'!$A$2:$S$35</definedName>
  </definedNames>
  <calcPr fullCalcOnLoad="1"/>
</workbook>
</file>

<file path=xl/sharedStrings.xml><?xml version="1.0" encoding="utf-8"?>
<sst xmlns="http://schemas.openxmlformats.org/spreadsheetml/2006/main" count="403" uniqueCount="164">
  <si>
    <t>č.</t>
  </si>
  <si>
    <t>Žadatel</t>
  </si>
  <si>
    <t>Adresa</t>
  </si>
  <si>
    <t>Hlasování</t>
  </si>
  <si>
    <t>ano</t>
  </si>
  <si>
    <t>ne</t>
  </si>
  <si>
    <t>zdrž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</si>
  <si>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</si>
  <si>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</si>
  <si>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</si>
  <si>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</si>
  <si>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</si>
  <si>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</si>
  <si>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</si>
  <si>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</si>
  <si>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</si>
  <si>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</si>
  <si>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</si>
  <si>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</si>
  <si>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</si>
  <si>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</si>
  <si>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</si>
  <si>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</si>
  <si>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</si>
  <si>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</si>
  <si>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celkem</t>
  </si>
  <si>
    <t xml:space="preserve">    Navrženo</t>
  </si>
  <si>
    <t xml:space="preserve">    Požadavek od MČ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</si>
  <si>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</si>
  <si>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</si>
  <si>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</si>
  <si>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</si>
  <si>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</t>
  </si>
  <si>
    <t>19.</t>
  </si>
  <si>
    <t>žadatele</t>
  </si>
  <si>
    <t>Název projektu</t>
  </si>
  <si>
    <t>Hodnocení žádosti</t>
  </si>
  <si>
    <t>Celkový rozpočet</t>
  </si>
  <si>
    <t xml:space="preserve">Účelově určeno na </t>
  </si>
  <si>
    <t>Požadavek od MČ</t>
  </si>
  <si>
    <t>Dana Ešnerová</t>
  </si>
  <si>
    <t>DDM Praha 5</t>
  </si>
  <si>
    <t>Aritmetický průměr</t>
  </si>
  <si>
    <t>součet</t>
  </si>
  <si>
    <t>průměr</t>
  </si>
  <si>
    <t>MŠ Duha</t>
  </si>
  <si>
    <t>Výtvarný spolek Hruška</t>
  </si>
  <si>
    <t>Společnost Hrůzův mlýn</t>
  </si>
  <si>
    <t>Ulrychová</t>
  </si>
  <si>
    <t>Součet dle kritérií</t>
  </si>
  <si>
    <t>Havlinová</t>
  </si>
  <si>
    <t>Mrštík</t>
  </si>
  <si>
    <t>Novotný</t>
  </si>
  <si>
    <t>Šorm</t>
  </si>
  <si>
    <t>Vávrová</t>
  </si>
  <si>
    <t>ZO ČSOP Strom</t>
  </si>
  <si>
    <t>MŠ Kurandové</t>
  </si>
  <si>
    <t>Kurandové 669, Praha 5</t>
  </si>
  <si>
    <t>22.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</si>
  <si>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</si>
  <si>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</si>
  <si>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</si>
  <si>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</si>
  <si>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</si>
  <si>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</si>
  <si>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</si>
  <si>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</si>
  <si>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</si>
  <si>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</si>
  <si>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</si>
  <si>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</si>
  <si>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</si>
  <si>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</si>
  <si>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</si>
  <si>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SDPS Svítání</t>
  </si>
  <si>
    <t>1. Podpora vzdělávacích projektů  -  2015</t>
  </si>
  <si>
    <t>2. Volný čas dětí a mládeže v MČ Praha 5 -  2015</t>
  </si>
  <si>
    <t>4. Celoroční volnočasové aktivity škol, školských zařízení a spolků na území MČ Praha 5 -  2015</t>
  </si>
  <si>
    <t>5. Jednorázové volnočasové akce pro děti a mládež na území MČ Praha 5 - 2015</t>
  </si>
  <si>
    <t>6. Podpora účasti škol a školských zařízení na prezentaci a soutěžích  v zahraničí - 2015</t>
  </si>
  <si>
    <t>3. Prázdninové tábory pro děti a mládež z MČ Praha 5 -  2015</t>
  </si>
  <si>
    <t>Trojdílná 1117, Praha 5</t>
  </si>
  <si>
    <t>Podbělohorská 2185, Praha  5</t>
  </si>
  <si>
    <t>ZŠ a MŠ Grafická</t>
  </si>
  <si>
    <t>Grafická 1060/13, Praha 5</t>
  </si>
  <si>
    <t>Vltavská 2, Praha 5</t>
  </si>
  <si>
    <t>Renoirova 644, Praha 5</t>
  </si>
  <si>
    <t>ZŠ Podbělohorská</t>
  </si>
  <si>
    <t>Podbělohorská 26/720, P 5</t>
  </si>
  <si>
    <t>Lamačova 911, Praha 5</t>
  </si>
  <si>
    <t>Štefánikova 235/11, Praha 5</t>
  </si>
  <si>
    <t>T4M z.ú.</t>
  </si>
  <si>
    <t>ZŠ a MŠ Kořenského</t>
  </si>
  <si>
    <t>TJ Radlice o.s.</t>
  </si>
  <si>
    <t>Kořenského 10/760, Praha 5</t>
  </si>
  <si>
    <t>FZŠ a MŠ  Barrandov II.</t>
  </si>
  <si>
    <t>Junák Hiawatha</t>
  </si>
  <si>
    <t>Zoubkova 1203/8, Praha 5</t>
  </si>
  <si>
    <t>V Remízku 919, Praha 5</t>
  </si>
  <si>
    <t xml:space="preserve">    </t>
  </si>
  <si>
    <t>Jazykové vzdělávání v mateřské škole</t>
  </si>
  <si>
    <t>učební pomůcky - knihy, DVD</t>
  </si>
  <si>
    <t>vyhovuje = V nevyhovuje = N</t>
  </si>
  <si>
    <t>V</t>
  </si>
  <si>
    <t>Výtvarné semináře</t>
  </si>
  <si>
    <t>Volný čas dětí a mládeže spolku Hruška</t>
  </si>
  <si>
    <t>spotřební mat., pronájem, provozní náklady</t>
  </si>
  <si>
    <t>Závody rádiem řízených modelů aut</t>
  </si>
  <si>
    <t>výtvarný materiál a pronájem</t>
  </si>
  <si>
    <t>nákup nových RC aut, nákup modelářské výbavy</t>
  </si>
  <si>
    <t>Va Vysoké II 300/22, Praha 5</t>
  </si>
  <si>
    <t>Aktivní mládež a kluby pro děti a mládež</t>
  </si>
  <si>
    <t>pronájem prostor a hřišť, doprava</t>
  </si>
  <si>
    <t>Se skauty v klubovně</t>
  </si>
  <si>
    <t>provozní náklady včetně nájmu, spotřební mat.</t>
  </si>
  <si>
    <t>Záhada zamčené truhly</t>
  </si>
  <si>
    <t xml:space="preserve">doprava, vstupné </t>
  </si>
  <si>
    <t>Petržílkova 2704/34, Praha 5</t>
  </si>
  <si>
    <t>Sportovní týdny s výukou AJ zaměřené na tenis</t>
  </si>
  <si>
    <t>vstupné do plav. baz., upomín. př.,občerstvení</t>
  </si>
  <si>
    <t>Letní prázdninový pobyt - První osadníci</t>
  </si>
  <si>
    <t>ubytování a strava</t>
  </si>
  <si>
    <t>Štefánikova 19, Praha 5</t>
  </si>
  <si>
    <t>Letní soustředění DPS Svítání</t>
  </si>
  <si>
    <t>Letní skautský tábor v Jeseníkách</t>
  </si>
  <si>
    <t>cestovné, náčiní a pomůcky pro táborový prog.</t>
  </si>
  <si>
    <t>Keramické dílny</t>
  </si>
  <si>
    <t>Provoz klubovny dětského oddílu Sportík - 2015</t>
  </si>
  <si>
    <t>Dětské hry ve výtvarnývh dílech dětí</t>
  </si>
  <si>
    <t>spotřební materiál</t>
  </si>
  <si>
    <t xml:space="preserve">Tvoříme společně </t>
  </si>
  <si>
    <t>pomůcky a materiál</t>
  </si>
  <si>
    <t>Soutěž škol Prahy 5 o Velký a malý pohár</t>
  </si>
  <si>
    <t>nákup medailí, pohárů a plaket</t>
  </si>
  <si>
    <t>Na Vysoké II 300/22, P 5</t>
  </si>
  <si>
    <t>Volnočasový klub na ZŠ Radlická</t>
  </si>
  <si>
    <t>Kočvarův mlýn 2015</t>
  </si>
  <si>
    <t>stejnokroje, pobyt na soustředění, doprava</t>
  </si>
  <si>
    <t>Petržílkova 2704/34, P 5</t>
  </si>
  <si>
    <t>Zahradníčkova 18, Praha 5</t>
  </si>
  <si>
    <t>Tenisový kroužek pro děti z MŠ a ZŠ Radlická</t>
  </si>
  <si>
    <t>pronájem sportovišť, sportovní vybavení</t>
  </si>
  <si>
    <t>Velký duhový osmiboj</t>
  </si>
  <si>
    <t>medaile a poháry, nápoje, odměny pro sportovce</t>
  </si>
  <si>
    <t>Den sportu</t>
  </si>
  <si>
    <t>Svatováclavská pouť</t>
  </si>
  <si>
    <t>sportovní náčiní, občerstvení, odměny</t>
  </si>
  <si>
    <t>Hrajeme si na Vánoce</t>
  </si>
  <si>
    <t>Soustředění pěveckého sboru Fontána</t>
  </si>
  <si>
    <t>ubytování, pronájem zkušebny</t>
  </si>
  <si>
    <t>Den pro sluchově postižené</t>
  </si>
  <si>
    <t>občerstvení, upomínkové předměty, ceny pro vítěze</t>
  </si>
  <si>
    <t>ZŠ a MŠ Weberova</t>
  </si>
  <si>
    <t>Weberova 1/1090, Praha 5</t>
  </si>
  <si>
    <t>Účast žáka na mezinárodní soutěži</t>
  </si>
  <si>
    <t>pronájem prostor na klubuvnu, drobný materiál</t>
  </si>
  <si>
    <t>pronájem, kanc. potřeby, doprava a prov. výdaje</t>
  </si>
  <si>
    <t>nájem, doprava, trička, zpěvníky, vých. pom.</t>
  </si>
  <si>
    <t>Dětský pěvecký sbor Pegas</t>
  </si>
  <si>
    <t>stavebnice a hry, výtvarný mat., potřeby ( korálky…)</t>
  </si>
  <si>
    <t xml:space="preserve"> keramická hlína </t>
  </si>
  <si>
    <t>sportovní náčiní, odměny pro soutěžící</t>
  </si>
  <si>
    <t>MŠ Podbělohorská</t>
  </si>
  <si>
    <t>letenka Praha - Varšava, ubytování strava a pojištění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</si>
</sst>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6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57"/>
      <name val="Arial"/>
      <family val="2"/>
    </font>
    <font>
      <sz val="10"/>
      <color indexed="14"/>
      <name val="Arial"/>
      <family val="2"/>
    </font>
    <font>
      <b/>
      <sz val="8"/>
      <name val="Times New Roman"/>
      <family val="1"/>
    </font>
    <font>
      <sz val="10"/>
      <color indexed="61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5"/>
      <name val="Arial"/>
      <family val="2"/>
    </font>
    <font>
      <b/>
      <sz val="10"/>
      <color indexed="45"/>
      <name val="Arial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rgb="FFFF66FF"/>
      <name val="Arial"/>
      <family val="2"/>
    </font>
    <font>
      <b/>
      <sz val="10"/>
      <color rgb="FFFF66FF"/>
      <name val="Arial"/>
      <family val="2"/>
    </font>
    <font>
      <sz val="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9" fillId="0" borderId="0" xfId="0" applyFont="1" applyAlignment="1">
      <alignment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top" wrapText="1"/>
    </xf>
    <xf numFmtId="0" fontId="15" fillId="0" borderId="0" xfId="0" applyFont="1" applyAlignment="1">
      <alignment/>
    </xf>
    <xf numFmtId="3" fontId="0" fillId="0" borderId="0" xfId="0" applyNumberFormat="1" applyAlignment="1">
      <alignment/>
    </xf>
    <xf numFmtId="3" fontId="17" fillId="0" borderId="0" xfId="0" applyNumberFormat="1" applyFont="1" applyAlignment="1">
      <alignment/>
    </xf>
    <xf numFmtId="3" fontId="6" fillId="0" borderId="12" xfId="0" applyNumberFormat="1" applyFont="1" applyBorder="1" applyAlignment="1">
      <alignment horizontal="center" wrapText="1"/>
    </xf>
    <xf numFmtId="1" fontId="6" fillId="0" borderId="12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wrapText="1"/>
    </xf>
    <xf numFmtId="3" fontId="6" fillId="0" borderId="15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0" fillId="0" borderId="0" xfId="0" applyFill="1" applyAlignment="1">
      <alignment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" fontId="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" fontId="6" fillId="0" borderId="18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center" wrapText="1"/>
    </xf>
    <xf numFmtId="3" fontId="18" fillId="0" borderId="20" xfId="0" applyNumberFormat="1" applyFont="1" applyBorder="1" applyAlignment="1">
      <alignment horizontal="center" vertical="top" wrapText="1"/>
    </xf>
    <xf numFmtId="3" fontId="18" fillId="0" borderId="20" xfId="0" applyNumberFormat="1" applyFont="1" applyBorder="1" applyAlignment="1">
      <alignment horizontal="center" wrapText="1"/>
    </xf>
    <xf numFmtId="3" fontId="18" fillId="0" borderId="21" xfId="0" applyNumberFormat="1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wrapText="1"/>
    </xf>
    <xf numFmtId="0" fontId="0" fillId="33" borderId="22" xfId="0" applyFill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textRotation="90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3" fontId="18" fillId="0" borderId="23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 applyProtection="1">
      <alignment horizontal="center" wrapText="1"/>
      <protection locked="0"/>
    </xf>
    <xf numFmtId="49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3" fontId="18" fillId="0" borderId="17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3" fontId="7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3" fontId="2" fillId="0" borderId="0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20" fillId="0" borderId="0" xfId="0" applyFont="1" applyAlignment="1">
      <alignment/>
    </xf>
    <xf numFmtId="3" fontId="21" fillId="0" borderId="0" xfId="0" applyNumberFormat="1" applyFont="1" applyAlignment="1">
      <alignment/>
    </xf>
    <xf numFmtId="0" fontId="2" fillId="33" borderId="2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wrapText="1"/>
    </xf>
    <xf numFmtId="0" fontId="0" fillId="33" borderId="27" xfId="0" applyFill="1" applyBorder="1" applyAlignment="1">
      <alignment wrapText="1"/>
    </xf>
    <xf numFmtId="0" fontId="2" fillId="33" borderId="26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/>
    </xf>
    <xf numFmtId="0" fontId="59" fillId="0" borderId="0" xfId="0" applyFont="1" applyAlignment="1">
      <alignment/>
    </xf>
    <xf numFmtId="3" fontId="60" fillId="0" borderId="0" xfId="0" applyNumberFormat="1" applyFont="1" applyAlignment="1">
      <alignment/>
    </xf>
    <xf numFmtId="3" fontId="61" fillId="0" borderId="0" xfId="0" applyNumberFormat="1" applyFont="1" applyAlignment="1">
      <alignment/>
    </xf>
    <xf numFmtId="0" fontId="18" fillId="34" borderId="28" xfId="0" applyFont="1" applyFill="1" applyBorder="1" applyAlignment="1">
      <alignment horizontal="center" wrapText="1"/>
    </xf>
    <xf numFmtId="0" fontId="18" fillId="34" borderId="29" xfId="0" applyFont="1" applyFill="1" applyBorder="1" applyAlignment="1">
      <alignment horizontal="center" wrapText="1"/>
    </xf>
    <xf numFmtId="0" fontId="18" fillId="34" borderId="30" xfId="0" applyFont="1" applyFill="1" applyBorder="1" applyAlignment="1">
      <alignment horizontal="center" wrapText="1"/>
    </xf>
    <xf numFmtId="0" fontId="18" fillId="34" borderId="31" xfId="0" applyFont="1" applyFill="1" applyBorder="1" applyAlignment="1">
      <alignment horizontal="center" wrapText="1"/>
    </xf>
    <xf numFmtId="0" fontId="18" fillId="34" borderId="32" xfId="0" applyFont="1" applyFill="1" applyBorder="1" applyAlignment="1">
      <alignment horizontal="center" wrapText="1"/>
    </xf>
    <xf numFmtId="0" fontId="18" fillId="34" borderId="33" xfId="0" applyFont="1" applyFill="1" applyBorder="1" applyAlignment="1">
      <alignment horizontal="center" wrapText="1"/>
    </xf>
    <xf numFmtId="0" fontId="18" fillId="34" borderId="34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1" fontId="5" fillId="0" borderId="32" xfId="0" applyNumberFormat="1" applyFont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3" fontId="0" fillId="0" borderId="38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1" fontId="6" fillId="0" borderId="39" xfId="0" applyNumberFormat="1" applyFont="1" applyBorder="1" applyAlignment="1">
      <alignment horizontal="center" vertical="center" wrapText="1"/>
    </xf>
    <xf numFmtId="1" fontId="6" fillId="0" borderId="4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18" fillId="34" borderId="41" xfId="0" applyFont="1" applyFill="1" applyBorder="1" applyAlignment="1">
      <alignment horizontal="center" wrapText="1"/>
    </xf>
    <xf numFmtId="3" fontId="18" fillId="0" borderId="17" xfId="0" applyNumberFormat="1" applyFont="1" applyBorder="1" applyAlignment="1" applyProtection="1">
      <alignment horizontal="center" wrapText="1"/>
      <protection/>
    </xf>
    <xf numFmtId="0" fontId="6" fillId="0" borderId="15" xfId="0" applyFont="1" applyFill="1" applyBorder="1" applyAlignment="1">
      <alignment wrapText="1"/>
    </xf>
    <xf numFmtId="0" fontId="6" fillId="0" borderId="13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42" xfId="0" applyFont="1" applyFill="1" applyBorder="1" applyAlignment="1">
      <alignment vertical="top"/>
    </xf>
    <xf numFmtId="0" fontId="6" fillId="0" borderId="10" xfId="0" applyFont="1" applyBorder="1" applyAlignment="1">
      <alignment wrapTex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62" fillId="0" borderId="10" xfId="0" applyFont="1" applyBorder="1" applyAlignment="1">
      <alignment vertical="top" wrapText="1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17" fillId="37" borderId="0" xfId="0" applyFont="1" applyFill="1" applyBorder="1" applyAlignment="1">
      <alignment/>
    </xf>
    <xf numFmtId="3" fontId="17" fillId="37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6" fillId="0" borderId="43" xfId="0" applyNumberFormat="1" applyFont="1" applyBorder="1" applyAlignment="1">
      <alignment horizontal="center" vertical="center" wrapText="1"/>
    </xf>
    <xf numFmtId="1" fontId="6" fillId="0" borderId="44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45" xfId="0" applyFont="1" applyBorder="1" applyAlignment="1">
      <alignment horizontal="center" wrapText="1"/>
    </xf>
    <xf numFmtId="3" fontId="6" fillId="0" borderId="46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textRotation="9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 textRotation="90" wrapText="1"/>
    </xf>
    <xf numFmtId="0" fontId="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6" fillId="0" borderId="43" xfId="0" applyFont="1" applyBorder="1" applyAlignment="1">
      <alignment vertical="top" wrapText="1"/>
    </xf>
    <xf numFmtId="0" fontId="6" fillId="0" borderId="47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39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textRotation="90" wrapText="1"/>
    </xf>
    <xf numFmtId="0" fontId="2" fillId="33" borderId="27" xfId="0" applyFont="1" applyFill="1" applyBorder="1" applyAlignment="1">
      <alignment horizontal="center" vertical="center" textRotation="90" wrapText="1"/>
    </xf>
    <xf numFmtId="0" fontId="2" fillId="33" borderId="22" xfId="0" applyFont="1" applyFill="1" applyBorder="1" applyAlignment="1">
      <alignment horizontal="center" vertical="center" textRotation="90" wrapText="1"/>
    </xf>
    <xf numFmtId="0" fontId="4" fillId="33" borderId="26" xfId="0" applyFont="1" applyFill="1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33" borderId="50" xfId="0" applyFont="1" applyFill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49" fontId="5" fillId="33" borderId="26" xfId="0" applyNumberFormat="1" applyFont="1" applyFill="1" applyBorder="1" applyAlignment="1" applyProtection="1">
      <alignment horizontal="center" vertical="top" wrapText="1"/>
      <protection locked="0"/>
    </xf>
    <xf numFmtId="0" fontId="14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22" xfId="0" applyFont="1" applyBorder="1" applyAlignment="1">
      <alignment/>
    </xf>
    <xf numFmtId="0" fontId="2" fillId="33" borderId="51" xfId="0" applyFont="1" applyFill="1" applyBorder="1" applyAlignment="1">
      <alignment horizontal="center" wrapText="1"/>
    </xf>
    <xf numFmtId="0" fontId="2" fillId="33" borderId="52" xfId="0" applyFont="1" applyFill="1" applyBorder="1" applyAlignment="1">
      <alignment horizontal="center" wrapText="1"/>
    </xf>
    <xf numFmtId="0" fontId="2" fillId="33" borderId="53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right" wrapText="1"/>
    </xf>
    <xf numFmtId="0" fontId="5" fillId="33" borderId="27" xfId="0" applyFont="1" applyFill="1" applyBorder="1" applyAlignment="1">
      <alignment horizontal="right" wrapText="1"/>
    </xf>
    <xf numFmtId="0" fontId="5" fillId="33" borderId="54" xfId="0" applyFont="1" applyFill="1" applyBorder="1" applyAlignment="1">
      <alignment horizontal="center" wrapText="1"/>
    </xf>
    <xf numFmtId="0" fontId="5" fillId="33" borderId="55" xfId="0" applyFont="1" applyFill="1" applyBorder="1" applyAlignment="1">
      <alignment horizontal="center" wrapText="1"/>
    </xf>
    <xf numFmtId="0" fontId="5" fillId="33" borderId="56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43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3" fontId="6" fillId="0" borderId="43" xfId="0" applyNumberFormat="1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6" fillId="0" borderId="46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46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3" fontId="6" fillId="0" borderId="39" xfId="0" applyNumberFormat="1" applyFont="1" applyBorder="1" applyAlignment="1">
      <alignment horizontal="center" wrapText="1"/>
    </xf>
    <xf numFmtId="3" fontId="6" fillId="0" borderId="49" xfId="0" applyNumberFormat="1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62" fillId="0" borderId="43" xfId="0" applyFont="1" applyBorder="1" applyAlignment="1">
      <alignment horizontal="center" wrapText="1"/>
    </xf>
    <xf numFmtId="0" fontId="59" fillId="0" borderId="13" xfId="0" applyFont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" fontId="5" fillId="0" borderId="43" xfId="0" applyNumberFormat="1" applyFont="1" applyBorder="1" applyAlignment="1">
      <alignment horizontal="center" vertical="center" wrapText="1"/>
    </xf>
    <xf numFmtId="1" fontId="5" fillId="0" borderId="44" xfId="0" applyNumberFormat="1" applyFont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1" fontId="5" fillId="0" borderId="39" xfId="0" applyNumberFormat="1" applyFont="1" applyBorder="1" applyAlignment="1">
      <alignment horizontal="center" vertical="center" wrapText="1"/>
    </xf>
    <xf numFmtId="1" fontId="5" fillId="0" borderId="40" xfId="0" applyNumberFormat="1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right" wrapText="1"/>
    </xf>
    <xf numFmtId="0" fontId="5" fillId="33" borderId="58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1" fontId="5" fillId="0" borderId="46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textRotation="90" wrapText="1"/>
    </xf>
    <xf numFmtId="0" fontId="6" fillId="0" borderId="43" xfId="0" applyFont="1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13" xfId="0" applyBorder="1" applyAlignment="1">
      <alignment vertical="top"/>
    </xf>
    <xf numFmtId="0" fontId="6" fillId="0" borderId="43" xfId="0" applyFont="1" applyFill="1" applyBorder="1" applyAlignment="1">
      <alignment vertical="top"/>
    </xf>
    <xf numFmtId="0" fontId="0" fillId="0" borderId="47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2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6" fillId="0" borderId="46" xfId="0" applyFont="1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6" fillId="0" borderId="59" xfId="0" applyFont="1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W75"/>
  <sheetViews>
    <sheetView tabSelected="1" zoomScalePageLayoutView="0" workbookViewId="0" topLeftCell="B16">
      <selection activeCell="I37" sqref="I37:L37"/>
    </sheetView>
  </sheetViews>
  <sheetFormatPr defaultColWidth="9.140625" defaultRowHeight="12.75"/>
  <cols>
    <col min="1" max="1" width="1.8515625" style="0" hidden="1" customWidth="1"/>
    <col min="2" max="2" width="3.140625" style="0" customWidth="1"/>
    <col min="3" max="3" width="18.57421875" style="0" customWidth="1"/>
    <col min="4" max="4" width="19.8515625" style="0" customWidth="1"/>
    <col min="5" max="5" width="33.140625" style="0" customWidth="1"/>
    <col min="6" max="6" width="8.57421875" style="0" customWidth="1"/>
    <col min="7" max="7" width="6.57421875" style="0" customWidth="1"/>
    <col min="8" max="8" width="17.8515625" style="0" customWidth="1"/>
    <col min="9" max="9" width="6.57421875" style="0" customWidth="1"/>
    <col min="10" max="10" width="5.8515625" style="0" customWidth="1"/>
    <col min="11" max="11" width="4.140625" style="0" customWidth="1"/>
    <col min="12" max="12" width="4.8515625" style="0" customWidth="1"/>
    <col min="13" max="13" width="8.28125" style="0" customWidth="1"/>
    <col min="14" max="14" width="8.140625" style="0" customWidth="1"/>
    <col min="15" max="15" width="3.7109375" style="0" hidden="1" customWidth="1"/>
    <col min="16" max="16" width="4.140625" style="0" hidden="1" customWidth="1"/>
    <col min="17" max="17" width="0.13671875" style="0" hidden="1" customWidth="1"/>
    <col min="18" max="18" width="5.7109375" style="0" hidden="1" customWidth="1"/>
    <col min="21" max="21" width="14.28125" style="0" customWidth="1"/>
  </cols>
  <sheetData>
    <row r="2" spans="4:13" ht="16.5" thickBot="1">
      <c r="D2" s="11" t="s">
        <v>75</v>
      </c>
      <c r="E2" s="11"/>
      <c r="F2" s="2"/>
      <c r="G2" s="2"/>
      <c r="H2" s="2"/>
      <c r="I2" s="2"/>
      <c r="J2" s="2"/>
      <c r="K2" s="2"/>
      <c r="L2" s="2"/>
      <c r="M2" s="2"/>
    </row>
    <row r="3" spans="2:18" ht="27" customHeight="1" thickBot="1">
      <c r="B3" s="192" t="s">
        <v>0</v>
      </c>
      <c r="C3" s="173" t="s">
        <v>1</v>
      </c>
      <c r="D3" s="100" t="s">
        <v>2</v>
      </c>
      <c r="E3" s="173" t="s">
        <v>35</v>
      </c>
      <c r="F3" s="173" t="s">
        <v>38</v>
      </c>
      <c r="G3" s="202"/>
      <c r="H3" s="202"/>
      <c r="I3" s="205" t="s">
        <v>36</v>
      </c>
      <c r="J3" s="206"/>
      <c r="K3" s="198" t="s">
        <v>37</v>
      </c>
      <c r="L3" s="199"/>
      <c r="M3" s="195" t="s">
        <v>39</v>
      </c>
      <c r="N3" s="195" t="s">
        <v>26</v>
      </c>
      <c r="O3" s="211" t="s">
        <v>3</v>
      </c>
      <c r="P3" s="212"/>
      <c r="Q3" s="212"/>
      <c r="R3" s="213"/>
    </row>
    <row r="4" spans="2:18" ht="15" customHeight="1">
      <c r="B4" s="193"/>
      <c r="C4" s="174"/>
      <c r="D4" s="102" t="s">
        <v>34</v>
      </c>
      <c r="E4" s="174"/>
      <c r="F4" s="203"/>
      <c r="G4" s="203"/>
      <c r="H4" s="203"/>
      <c r="I4" s="207" t="s">
        <v>102</v>
      </c>
      <c r="J4" s="208"/>
      <c r="K4" s="200"/>
      <c r="L4" s="200"/>
      <c r="M4" s="174"/>
      <c r="N4" s="196"/>
      <c r="O4" s="214" t="s">
        <v>4</v>
      </c>
      <c r="P4" s="216" t="s">
        <v>5</v>
      </c>
      <c r="Q4" s="217"/>
      <c r="R4" s="220" t="s">
        <v>6</v>
      </c>
    </row>
    <row r="5" spans="2:18" ht="14.25" customHeight="1">
      <c r="B5" s="193"/>
      <c r="C5" s="174"/>
      <c r="D5" s="103"/>
      <c r="E5" s="174"/>
      <c r="F5" s="203"/>
      <c r="G5" s="203"/>
      <c r="H5" s="203"/>
      <c r="I5" s="209"/>
      <c r="J5" s="209"/>
      <c r="K5" s="200"/>
      <c r="L5" s="200"/>
      <c r="M5" s="174"/>
      <c r="N5" s="196"/>
      <c r="O5" s="215"/>
      <c r="P5" s="218"/>
      <c r="Q5" s="219"/>
      <c r="R5" s="221"/>
    </row>
    <row r="6" spans="2:19" ht="13.5" thickBot="1">
      <c r="B6" s="194"/>
      <c r="C6" s="175"/>
      <c r="D6" s="47"/>
      <c r="E6" s="175"/>
      <c r="F6" s="204"/>
      <c r="G6" s="204"/>
      <c r="H6" s="204"/>
      <c r="I6" s="210"/>
      <c r="J6" s="210"/>
      <c r="K6" s="201"/>
      <c r="L6" s="201"/>
      <c r="M6" s="175"/>
      <c r="N6" s="197"/>
      <c r="O6" s="215"/>
      <c r="P6" s="218"/>
      <c r="Q6" s="219"/>
      <c r="R6" s="221"/>
      <c r="S6" s="32"/>
    </row>
    <row r="7" spans="2:19" ht="12" customHeight="1">
      <c r="B7" s="116" t="s">
        <v>7</v>
      </c>
      <c r="C7" s="3" t="s">
        <v>56</v>
      </c>
      <c r="D7" s="3" t="s">
        <v>57</v>
      </c>
      <c r="E7" s="5" t="s">
        <v>100</v>
      </c>
      <c r="F7" s="232" t="s">
        <v>101</v>
      </c>
      <c r="G7" s="233"/>
      <c r="H7" s="234"/>
      <c r="I7" s="235" t="s">
        <v>103</v>
      </c>
      <c r="J7" s="236"/>
      <c r="K7" s="177">
        <v>33600</v>
      </c>
      <c r="L7" s="178"/>
      <c r="M7" s="14">
        <v>33600</v>
      </c>
      <c r="N7" s="42">
        <v>33600</v>
      </c>
      <c r="O7" s="40"/>
      <c r="P7" s="15"/>
      <c r="Q7" s="72"/>
      <c r="R7" s="73"/>
      <c r="S7" s="35"/>
    </row>
    <row r="8" spans="2:19" ht="12" customHeight="1">
      <c r="B8" s="113" t="s">
        <v>8</v>
      </c>
      <c r="C8" s="142"/>
      <c r="D8" s="142"/>
      <c r="E8" s="155"/>
      <c r="F8" s="186"/>
      <c r="G8" s="187"/>
      <c r="H8" s="188"/>
      <c r="I8" s="244"/>
      <c r="J8" s="245"/>
      <c r="K8" s="227"/>
      <c r="L8" s="228"/>
      <c r="M8" s="16"/>
      <c r="N8" s="43"/>
      <c r="O8" s="41"/>
      <c r="P8" s="17"/>
      <c r="Q8" s="166"/>
      <c r="R8" s="167"/>
      <c r="S8" s="35"/>
    </row>
    <row r="9" spans="2:21" ht="12" customHeight="1">
      <c r="B9" s="113" t="s">
        <v>9</v>
      </c>
      <c r="C9" s="142"/>
      <c r="D9" s="142"/>
      <c r="E9" s="3"/>
      <c r="F9" s="186"/>
      <c r="G9" s="187"/>
      <c r="H9" s="188"/>
      <c r="I9" s="222"/>
      <c r="J9" s="223"/>
      <c r="K9" s="227"/>
      <c r="L9" s="228"/>
      <c r="M9" s="16"/>
      <c r="N9" s="44"/>
      <c r="O9" s="41"/>
      <c r="P9" s="17"/>
      <c r="Q9" s="166"/>
      <c r="R9" s="167"/>
      <c r="S9" s="35"/>
      <c r="T9" s="169"/>
      <c r="U9" s="170"/>
    </row>
    <row r="10" spans="2:19" ht="12" customHeight="1">
      <c r="B10" s="113" t="s">
        <v>10</v>
      </c>
      <c r="C10" s="142"/>
      <c r="D10" s="145"/>
      <c r="E10" s="3"/>
      <c r="F10" s="186"/>
      <c r="G10" s="187"/>
      <c r="H10" s="188"/>
      <c r="I10" s="222"/>
      <c r="J10" s="223"/>
      <c r="K10" s="227"/>
      <c r="L10" s="228"/>
      <c r="M10" s="16"/>
      <c r="N10" s="43"/>
      <c r="O10" s="41"/>
      <c r="P10" s="17"/>
      <c r="Q10" s="166"/>
      <c r="R10" s="167"/>
      <c r="S10" s="35"/>
    </row>
    <row r="11" spans="2:19" ht="12" customHeight="1">
      <c r="B11" s="113" t="s">
        <v>11</v>
      </c>
      <c r="C11" s="145"/>
      <c r="D11" s="145"/>
      <c r="E11" s="10"/>
      <c r="F11" s="186"/>
      <c r="G11" s="187"/>
      <c r="H11" s="188"/>
      <c r="I11" s="222"/>
      <c r="J11" s="223"/>
      <c r="K11" s="227"/>
      <c r="L11" s="228"/>
      <c r="M11" s="16"/>
      <c r="N11" s="44"/>
      <c r="O11" s="41"/>
      <c r="P11" s="17"/>
      <c r="Q11" s="166"/>
      <c r="R11" s="167"/>
      <c r="S11" s="35"/>
    </row>
    <row r="12" spans="2:19" ht="12" customHeight="1">
      <c r="B12" s="113" t="s">
        <v>12</v>
      </c>
      <c r="C12" s="142"/>
      <c r="D12" s="142"/>
      <c r="E12" s="10"/>
      <c r="F12" s="186"/>
      <c r="G12" s="187"/>
      <c r="H12" s="188"/>
      <c r="I12" s="222"/>
      <c r="J12" s="223"/>
      <c r="K12" s="227"/>
      <c r="L12" s="228"/>
      <c r="M12" s="16"/>
      <c r="N12" s="43"/>
      <c r="O12" s="41"/>
      <c r="P12" s="17"/>
      <c r="Q12" s="166"/>
      <c r="R12" s="167"/>
      <c r="S12" s="35"/>
    </row>
    <row r="13" spans="2:19" ht="12" customHeight="1">
      <c r="B13" s="113" t="s">
        <v>13</v>
      </c>
      <c r="C13" s="142"/>
      <c r="D13" s="145"/>
      <c r="E13" s="10"/>
      <c r="F13" s="186"/>
      <c r="G13" s="187"/>
      <c r="H13" s="188"/>
      <c r="I13" s="224"/>
      <c r="J13" s="229"/>
      <c r="K13" s="227"/>
      <c r="L13" s="228"/>
      <c r="M13" s="16"/>
      <c r="N13" s="44"/>
      <c r="O13" s="41"/>
      <c r="P13" s="17"/>
      <c r="Q13" s="166"/>
      <c r="R13" s="167"/>
      <c r="S13" s="35"/>
    </row>
    <row r="14" spans="2:19" ht="12" customHeight="1">
      <c r="B14" s="113" t="s">
        <v>14</v>
      </c>
      <c r="C14" s="145"/>
      <c r="D14" s="145"/>
      <c r="E14" s="10"/>
      <c r="F14" s="186"/>
      <c r="G14" s="187"/>
      <c r="H14" s="188"/>
      <c r="I14" s="224"/>
      <c r="J14" s="229"/>
      <c r="K14" s="227"/>
      <c r="L14" s="228"/>
      <c r="M14" s="16"/>
      <c r="N14" s="43"/>
      <c r="O14" s="41"/>
      <c r="P14" s="17"/>
      <c r="Q14" s="166"/>
      <c r="R14" s="167"/>
      <c r="S14" s="35"/>
    </row>
    <row r="15" spans="2:22" ht="12" customHeight="1">
      <c r="B15" s="113" t="s">
        <v>15</v>
      </c>
      <c r="C15" s="145"/>
      <c r="D15" s="145"/>
      <c r="E15" s="3"/>
      <c r="F15" s="186"/>
      <c r="G15" s="187"/>
      <c r="H15" s="188"/>
      <c r="I15" s="222"/>
      <c r="J15" s="223"/>
      <c r="K15" s="227"/>
      <c r="L15" s="228"/>
      <c r="M15" s="16"/>
      <c r="N15" s="44"/>
      <c r="O15" s="41"/>
      <c r="P15" s="17"/>
      <c r="Q15" s="166"/>
      <c r="R15" s="167"/>
      <c r="S15" s="36"/>
      <c r="T15" s="28"/>
      <c r="U15" s="28"/>
      <c r="V15" s="28"/>
    </row>
    <row r="16" spans="2:19" ht="12" customHeight="1">
      <c r="B16" s="113" t="s">
        <v>16</v>
      </c>
      <c r="C16" s="142"/>
      <c r="D16" s="142"/>
      <c r="E16" s="3"/>
      <c r="F16" s="186"/>
      <c r="G16" s="187"/>
      <c r="H16" s="188"/>
      <c r="I16" s="222"/>
      <c r="J16" s="223"/>
      <c r="K16" s="227"/>
      <c r="L16" s="228"/>
      <c r="M16" s="16"/>
      <c r="N16" s="43"/>
      <c r="O16" s="41"/>
      <c r="P16" s="17"/>
      <c r="Q16" s="166"/>
      <c r="R16" s="167"/>
      <c r="S16" s="35"/>
    </row>
    <row r="17" spans="2:19" ht="12" customHeight="1">
      <c r="B17" s="113" t="s">
        <v>17</v>
      </c>
      <c r="C17" s="150"/>
      <c r="D17" s="150"/>
      <c r="E17" s="3"/>
      <c r="F17" s="186"/>
      <c r="G17" s="187"/>
      <c r="H17" s="188"/>
      <c r="I17" s="222"/>
      <c r="J17" s="223"/>
      <c r="K17" s="227"/>
      <c r="L17" s="228"/>
      <c r="M17" s="16"/>
      <c r="N17" s="44"/>
      <c r="O17" s="41"/>
      <c r="P17" s="17"/>
      <c r="Q17" s="166"/>
      <c r="R17" s="167"/>
      <c r="S17" s="35"/>
    </row>
    <row r="18" spans="2:19" ht="12" customHeight="1">
      <c r="B18" s="113" t="s">
        <v>18</v>
      </c>
      <c r="C18" s="150"/>
      <c r="D18" s="150"/>
      <c r="E18" s="3"/>
      <c r="F18" s="186"/>
      <c r="G18" s="187"/>
      <c r="H18" s="188"/>
      <c r="I18" s="222"/>
      <c r="J18" s="223"/>
      <c r="K18" s="227"/>
      <c r="L18" s="228"/>
      <c r="M18" s="16"/>
      <c r="N18" s="43"/>
      <c r="O18" s="41"/>
      <c r="P18" s="17"/>
      <c r="Q18" s="166"/>
      <c r="R18" s="167"/>
      <c r="S18" s="35"/>
    </row>
    <row r="19" spans="2:21" ht="12" customHeight="1">
      <c r="B19" s="113" t="s">
        <v>19</v>
      </c>
      <c r="C19" s="150"/>
      <c r="D19" s="150"/>
      <c r="E19" s="3"/>
      <c r="F19" s="186"/>
      <c r="G19" s="187"/>
      <c r="H19" s="188"/>
      <c r="I19" s="222"/>
      <c r="J19" s="223"/>
      <c r="K19" s="227"/>
      <c r="L19" s="228"/>
      <c r="M19" s="16"/>
      <c r="N19" s="44"/>
      <c r="O19" s="41"/>
      <c r="P19" s="17"/>
      <c r="Q19" s="166"/>
      <c r="R19" s="167"/>
      <c r="S19" s="36"/>
      <c r="T19" s="28"/>
      <c r="U19" t="s">
        <v>28</v>
      </c>
    </row>
    <row r="20" spans="2:19" ht="12" customHeight="1">
      <c r="B20" s="113" t="s">
        <v>20</v>
      </c>
      <c r="C20" s="142"/>
      <c r="D20" s="142"/>
      <c r="E20" s="3"/>
      <c r="F20" s="186"/>
      <c r="G20" s="187"/>
      <c r="H20" s="188"/>
      <c r="I20" s="222"/>
      <c r="J20" s="223"/>
      <c r="K20" s="227"/>
      <c r="L20" s="228"/>
      <c r="M20" s="16"/>
      <c r="N20" s="43"/>
      <c r="O20" s="41"/>
      <c r="P20" s="17"/>
      <c r="Q20" s="166"/>
      <c r="R20" s="167"/>
      <c r="S20" s="35"/>
    </row>
    <row r="21" spans="2:19" ht="12" customHeight="1">
      <c r="B21" s="113" t="s">
        <v>21</v>
      </c>
      <c r="C21" s="150"/>
      <c r="D21" s="150"/>
      <c r="E21" s="3"/>
      <c r="F21" s="186"/>
      <c r="G21" s="187"/>
      <c r="H21" s="188"/>
      <c r="I21" s="222"/>
      <c r="J21" s="223"/>
      <c r="K21" s="227"/>
      <c r="L21" s="228"/>
      <c r="M21" s="16"/>
      <c r="N21" s="44"/>
      <c r="O21" s="41"/>
      <c r="P21" s="17"/>
      <c r="Q21" s="166"/>
      <c r="R21" s="167"/>
      <c r="S21" s="34"/>
    </row>
    <row r="22" spans="2:19" ht="12" customHeight="1">
      <c r="B22" s="113" t="s">
        <v>22</v>
      </c>
      <c r="C22" s="145"/>
      <c r="D22" s="145"/>
      <c r="E22" s="142"/>
      <c r="F22" s="186"/>
      <c r="G22" s="187"/>
      <c r="H22" s="188"/>
      <c r="I22" s="222"/>
      <c r="J22" s="223"/>
      <c r="K22" s="227"/>
      <c r="L22" s="228"/>
      <c r="M22" s="16"/>
      <c r="N22" s="43"/>
      <c r="O22" s="41"/>
      <c r="P22" s="17"/>
      <c r="Q22" s="166"/>
      <c r="R22" s="167"/>
      <c r="S22" s="37"/>
    </row>
    <row r="23" spans="2:19" ht="12" customHeight="1">
      <c r="B23" s="113" t="s">
        <v>23</v>
      </c>
      <c r="C23" s="142"/>
      <c r="D23" s="142"/>
      <c r="E23" s="142"/>
      <c r="F23" s="186"/>
      <c r="G23" s="187"/>
      <c r="H23" s="188"/>
      <c r="I23" s="222"/>
      <c r="J23" s="223"/>
      <c r="K23" s="227"/>
      <c r="L23" s="228"/>
      <c r="M23" s="16"/>
      <c r="N23" s="44"/>
      <c r="O23" s="41"/>
      <c r="P23" s="17"/>
      <c r="Q23" s="166"/>
      <c r="R23" s="167"/>
      <c r="S23" s="37"/>
    </row>
    <row r="24" spans="2:19" ht="12" customHeight="1">
      <c r="B24" s="113" t="s">
        <v>24</v>
      </c>
      <c r="C24" s="142"/>
      <c r="D24" s="142"/>
      <c r="E24" s="142"/>
      <c r="F24" s="186"/>
      <c r="G24" s="187"/>
      <c r="H24" s="188"/>
      <c r="I24" s="222"/>
      <c r="J24" s="223"/>
      <c r="K24" s="227"/>
      <c r="L24" s="228"/>
      <c r="M24" s="16"/>
      <c r="N24" s="43"/>
      <c r="O24" s="41"/>
      <c r="P24" s="17"/>
      <c r="Q24" s="166"/>
      <c r="R24" s="167"/>
      <c r="S24" s="37"/>
    </row>
    <row r="25" spans="2:19" ht="12" customHeight="1">
      <c r="B25" s="113" t="s">
        <v>33</v>
      </c>
      <c r="C25" s="145"/>
      <c r="D25" s="145"/>
      <c r="E25" s="142"/>
      <c r="F25" s="186"/>
      <c r="G25" s="187"/>
      <c r="H25" s="188"/>
      <c r="I25" s="222"/>
      <c r="J25" s="223"/>
      <c r="K25" s="227"/>
      <c r="L25" s="228"/>
      <c r="M25" s="16"/>
      <c r="N25" s="45"/>
      <c r="O25" s="41"/>
      <c r="P25" s="17"/>
      <c r="Q25" s="166"/>
      <c r="R25" s="167"/>
      <c r="S25" s="37"/>
    </row>
    <row r="26" spans="2:19" ht="12" customHeight="1">
      <c r="B26" s="113" t="s">
        <v>59</v>
      </c>
      <c r="C26" s="142"/>
      <c r="D26" s="145"/>
      <c r="E26" s="142"/>
      <c r="F26" s="186"/>
      <c r="G26" s="187"/>
      <c r="H26" s="188"/>
      <c r="I26" s="222"/>
      <c r="J26" s="223"/>
      <c r="K26" s="227"/>
      <c r="L26" s="228"/>
      <c r="M26" s="16"/>
      <c r="N26" s="45"/>
      <c r="O26" s="41"/>
      <c r="P26" s="17"/>
      <c r="Q26" s="166"/>
      <c r="R26" s="167"/>
      <c r="S26" s="37"/>
    </row>
    <row r="27" spans="2:19" ht="12" customHeight="1">
      <c r="B27" s="113" t="s">
        <v>60</v>
      </c>
      <c r="C27" s="145"/>
      <c r="D27" s="145"/>
      <c r="E27" s="142"/>
      <c r="F27" s="224"/>
      <c r="G27" s="225"/>
      <c r="H27" s="226"/>
      <c r="I27" s="222"/>
      <c r="J27" s="223"/>
      <c r="K27" s="227"/>
      <c r="L27" s="228"/>
      <c r="M27" s="16"/>
      <c r="N27" s="45"/>
      <c r="O27" s="41"/>
      <c r="P27" s="17"/>
      <c r="Q27" s="166"/>
      <c r="R27" s="167"/>
      <c r="S27" s="37"/>
    </row>
    <row r="28" spans="2:19" ht="12" customHeight="1">
      <c r="B28" s="113" t="s">
        <v>58</v>
      </c>
      <c r="C28" s="142"/>
      <c r="D28" s="142"/>
      <c r="E28" s="142"/>
      <c r="F28" s="186"/>
      <c r="G28" s="187"/>
      <c r="H28" s="188"/>
      <c r="I28" s="222"/>
      <c r="J28" s="223"/>
      <c r="K28" s="227"/>
      <c r="L28" s="228"/>
      <c r="M28" s="16"/>
      <c r="N28" s="45"/>
      <c r="O28" s="41"/>
      <c r="P28" s="17"/>
      <c r="Q28" s="166"/>
      <c r="R28" s="167"/>
      <c r="S28" s="37"/>
    </row>
    <row r="29" spans="2:19" ht="12" customHeight="1">
      <c r="B29" s="113" t="s">
        <v>61</v>
      </c>
      <c r="C29" s="142"/>
      <c r="D29" s="142"/>
      <c r="E29" s="3"/>
      <c r="F29" s="186"/>
      <c r="G29" s="187"/>
      <c r="H29" s="188"/>
      <c r="I29" s="222"/>
      <c r="J29" s="223"/>
      <c r="K29" s="227"/>
      <c r="L29" s="228"/>
      <c r="M29" s="16"/>
      <c r="N29" s="45"/>
      <c r="O29" s="41"/>
      <c r="P29" s="17"/>
      <c r="Q29" s="166"/>
      <c r="R29" s="167"/>
      <c r="S29" s="37"/>
    </row>
    <row r="30" spans="2:19" ht="12" customHeight="1">
      <c r="B30" s="113" t="s">
        <v>62</v>
      </c>
      <c r="C30" s="142"/>
      <c r="D30" s="142"/>
      <c r="E30" s="3"/>
      <c r="F30" s="186"/>
      <c r="G30" s="187"/>
      <c r="H30" s="188"/>
      <c r="I30" s="222"/>
      <c r="J30" s="223"/>
      <c r="K30" s="227"/>
      <c r="L30" s="228"/>
      <c r="M30" s="16"/>
      <c r="N30" s="43"/>
      <c r="O30" s="41"/>
      <c r="P30" s="17"/>
      <c r="Q30" s="166"/>
      <c r="R30" s="167"/>
      <c r="S30" s="37"/>
    </row>
    <row r="31" spans="2:19" ht="12" customHeight="1" thickBot="1">
      <c r="B31" s="117" t="s">
        <v>63</v>
      </c>
      <c r="C31" s="154"/>
      <c r="D31" s="154"/>
      <c r="E31" s="4"/>
      <c r="F31" s="189"/>
      <c r="G31" s="190"/>
      <c r="H31" s="191"/>
      <c r="I31" s="239"/>
      <c r="J31" s="240"/>
      <c r="K31" s="241"/>
      <c r="L31" s="242"/>
      <c r="M31" s="16"/>
      <c r="N31" s="74"/>
      <c r="O31" s="126">
        <v>5</v>
      </c>
      <c r="P31" s="127">
        <v>0</v>
      </c>
      <c r="Q31" s="139"/>
      <c r="R31" s="140">
        <v>0</v>
      </c>
      <c r="S31" s="37"/>
    </row>
    <row r="32" spans="2:21" ht="15.75" customHeight="1" thickBot="1">
      <c r="B32" s="21"/>
      <c r="C32" s="21"/>
      <c r="D32" s="22"/>
      <c r="E32" s="22"/>
      <c r="F32" s="23"/>
      <c r="G32" s="24"/>
      <c r="H32" s="24"/>
      <c r="I32" s="24"/>
      <c r="J32" s="24"/>
      <c r="K32" s="24"/>
      <c r="L32" s="25"/>
      <c r="M32" s="26" t="s">
        <v>25</v>
      </c>
      <c r="N32" s="144">
        <f>SUM(N7:N31)</f>
        <v>33600</v>
      </c>
      <c r="O32" s="24"/>
      <c r="P32" s="24"/>
      <c r="Q32" s="176"/>
      <c r="R32" s="176"/>
      <c r="T32" s="12"/>
      <c r="U32" s="119"/>
    </row>
    <row r="34" spans="6:13" ht="12.75">
      <c r="F34" t="s">
        <v>28</v>
      </c>
      <c r="M34" s="12"/>
    </row>
    <row r="35" ht="6.75" customHeight="1"/>
    <row r="36" spans="2:14" ht="7.5" customHeight="1" hidden="1" thickBot="1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2:21" ht="45" customHeight="1">
      <c r="B37" s="179"/>
      <c r="C37" s="50"/>
      <c r="D37" s="51"/>
      <c r="E37" s="51"/>
      <c r="F37" s="52"/>
      <c r="G37" s="180"/>
      <c r="H37" s="48"/>
      <c r="I37" s="237"/>
      <c r="J37" s="238"/>
      <c r="K37" s="238"/>
      <c r="L37" s="238"/>
      <c r="M37" s="181"/>
      <c r="N37" s="180"/>
      <c r="O37" s="172"/>
      <c r="P37" s="172"/>
      <c r="Q37" s="172"/>
      <c r="R37" s="172"/>
      <c r="U37" s="109"/>
    </row>
    <row r="38" spans="2:21" ht="15.75">
      <c r="B38" s="179"/>
      <c r="C38" s="53"/>
      <c r="D38" s="51"/>
      <c r="E38" s="53"/>
      <c r="F38" s="183"/>
      <c r="G38" s="180"/>
      <c r="H38" s="48"/>
      <c r="I38" s="54"/>
      <c r="J38" s="54"/>
      <c r="K38" s="55"/>
      <c r="L38" s="55"/>
      <c r="M38" s="182"/>
      <c r="N38" s="180"/>
      <c r="O38" s="171"/>
      <c r="P38" s="168"/>
      <c r="Q38" s="168"/>
      <c r="R38" s="168"/>
      <c r="U38" s="12"/>
    </row>
    <row r="39" spans="2:18" ht="12.75" customHeight="1">
      <c r="B39" s="179"/>
      <c r="C39" s="58"/>
      <c r="D39" s="58"/>
      <c r="E39" s="58"/>
      <c r="F39" s="183"/>
      <c r="G39" s="180"/>
      <c r="H39" s="48"/>
      <c r="I39" s="230"/>
      <c r="J39" s="184"/>
      <c r="K39" s="230"/>
      <c r="L39" s="184"/>
      <c r="M39" s="182"/>
      <c r="N39" s="180"/>
      <c r="O39" s="171"/>
      <c r="P39" s="168"/>
      <c r="Q39" s="168"/>
      <c r="R39" s="168"/>
    </row>
    <row r="40" spans="2:23" ht="21.75" customHeight="1">
      <c r="B40" s="179"/>
      <c r="C40" s="58"/>
      <c r="D40" s="58"/>
      <c r="E40" s="58"/>
      <c r="F40" s="183"/>
      <c r="G40" s="180"/>
      <c r="H40" s="48"/>
      <c r="I40" s="182"/>
      <c r="J40" s="185"/>
      <c r="K40" s="243"/>
      <c r="L40" s="231"/>
      <c r="M40" s="182"/>
      <c r="N40" s="180"/>
      <c r="O40" s="171"/>
      <c r="P40" s="168"/>
      <c r="Q40" s="168"/>
      <c r="R40" s="168"/>
      <c r="U40" s="13"/>
      <c r="W40" s="105"/>
    </row>
    <row r="42" spans="3:21" ht="12.75">
      <c r="C42" s="48"/>
      <c r="D42" s="48"/>
      <c r="U42" s="12"/>
    </row>
    <row r="43" spans="3:4" ht="12.75">
      <c r="C43" s="48"/>
      <c r="D43" s="48"/>
    </row>
    <row r="44" spans="3:4" ht="12.75">
      <c r="C44" s="48"/>
      <c r="D44" s="48"/>
    </row>
    <row r="45" spans="3:4" ht="12.75">
      <c r="C45" s="48"/>
      <c r="D45" s="48"/>
    </row>
    <row r="46" spans="3:4" ht="12.75">
      <c r="C46" s="48"/>
      <c r="D46" s="48"/>
    </row>
    <row r="47" spans="3:4" ht="12.75">
      <c r="C47" s="48"/>
      <c r="D47" s="49"/>
    </row>
    <row r="48" spans="3:4" ht="12.75">
      <c r="C48" s="49"/>
      <c r="D48" s="49"/>
    </row>
    <row r="49" spans="3:6" ht="12.75">
      <c r="C49" s="48"/>
      <c r="D49" s="48"/>
      <c r="E49" s="48"/>
      <c r="F49" s="48"/>
    </row>
    <row r="50" spans="3:6" ht="12.75">
      <c r="C50" s="48"/>
      <c r="D50" s="48"/>
      <c r="E50" s="48"/>
      <c r="F50" s="48"/>
    </row>
    <row r="51" spans="3:6" ht="409.5">
      <c r="C51" s="48"/>
      <c r="D51" s="48"/>
      <c r="E51" s="48"/>
      <c r="F51" s="48"/>
    </row>
    <row r="52" spans="3:6" ht="409.5">
      <c r="C52" s="48"/>
      <c r="D52" s="48"/>
      <c r="E52" s="48"/>
      <c r="F52" s="48"/>
    </row>
    <row r="53" spans="3:6" ht="409.5">
      <c r="C53" s="48"/>
      <c r="D53" s="48"/>
      <c r="E53" s="48"/>
      <c r="F53" s="48"/>
    </row>
    <row r="54" spans="3:6" ht="409.5">
      <c r="C54" s="48"/>
      <c r="D54" s="48"/>
      <c r="E54" s="48"/>
      <c r="F54" s="49"/>
    </row>
    <row r="55" spans="3:6" ht="409.5">
      <c r="C55" s="48"/>
      <c r="D55" s="48"/>
      <c r="E55" s="49"/>
      <c r="F55" s="49"/>
    </row>
    <row r="56" spans="3:6" ht="409.5">
      <c r="C56" s="48"/>
      <c r="D56" s="49"/>
      <c r="E56" s="48"/>
      <c r="F56" s="48"/>
    </row>
    <row r="57" spans="3:6" ht="409.5">
      <c r="C57" s="49"/>
      <c r="D57" s="49"/>
      <c r="E57" s="48"/>
      <c r="F57" s="48"/>
    </row>
    <row r="58" spans="3:6" ht="409.5">
      <c r="C58" s="48"/>
      <c r="D58" s="48"/>
      <c r="E58" s="48"/>
      <c r="F58" s="48"/>
    </row>
    <row r="59" spans="3:6" ht="409.5">
      <c r="C59" s="48"/>
      <c r="D59" s="48"/>
      <c r="E59" s="48"/>
      <c r="F59" s="48"/>
    </row>
    <row r="60" spans="3:6" ht="409.5">
      <c r="C60" s="49"/>
      <c r="D60" s="49"/>
      <c r="E60" s="48"/>
      <c r="F60" s="48"/>
    </row>
    <row r="61" spans="3:6" ht="409.5">
      <c r="C61" s="48"/>
      <c r="D61" s="48"/>
      <c r="E61" s="48"/>
      <c r="F61" s="48"/>
    </row>
    <row r="62" spans="3:6" ht="409.5">
      <c r="C62" s="48"/>
      <c r="D62" s="48"/>
      <c r="E62" s="48"/>
      <c r="F62" s="48"/>
    </row>
    <row r="63" spans="3:6" ht="409.5">
      <c r="C63" s="48"/>
      <c r="D63" s="48"/>
      <c r="E63" s="48"/>
      <c r="F63" s="49"/>
    </row>
    <row r="64" spans="3:6" ht="409.5">
      <c r="C64" s="48"/>
      <c r="D64" s="48"/>
      <c r="E64" s="49"/>
      <c r="F64" s="49"/>
    </row>
    <row r="65" spans="3:6" ht="409.5">
      <c r="C65" s="48"/>
      <c r="D65" s="48"/>
      <c r="E65" s="48"/>
      <c r="F65" s="48"/>
    </row>
    <row r="66" spans="3:6" ht="409.5">
      <c r="C66" s="49"/>
      <c r="D66" s="49"/>
      <c r="E66" s="48"/>
      <c r="F66" s="48"/>
    </row>
    <row r="67" spans="3:4" ht="409.5">
      <c r="C67" s="49"/>
      <c r="D67" s="49"/>
    </row>
    <row r="68" spans="3:4" ht="409.5">
      <c r="C68" s="48"/>
      <c r="D68" s="48"/>
    </row>
    <row r="69" spans="3:4" ht="409.5">
      <c r="C69" s="48"/>
      <c r="D69" s="48"/>
    </row>
    <row r="70" spans="3:4" ht="409.5">
      <c r="C70" s="48"/>
      <c r="D70" s="48"/>
    </row>
    <row r="71" spans="3:4" ht="409.5">
      <c r="C71" s="49"/>
      <c r="D71" s="49"/>
    </row>
    <row r="72" spans="3:4" ht="409.5">
      <c r="C72" s="49"/>
      <c r="D72" s="49"/>
    </row>
    <row r="73" spans="3:4" ht="409.5">
      <c r="C73" s="48"/>
      <c r="D73" s="48"/>
    </row>
    <row r="74" spans="3:4" ht="409.5">
      <c r="C74" s="48"/>
      <c r="D74" s="48"/>
    </row>
    <row r="75" spans="3:4" ht="409.5">
      <c r="C75" s="48"/>
      <c r="D75" s="48"/>
    </row>
  </sheetData>
  <sheetProtection/>
  <mergeCells count="127">
    <mergeCell ref="K30:L30"/>
    <mergeCell ref="I29:J29"/>
    <mergeCell ref="I30:J30"/>
    <mergeCell ref="F29:H29"/>
    <mergeCell ref="K29:L29"/>
    <mergeCell ref="K24:L24"/>
    <mergeCell ref="K28:L28"/>
    <mergeCell ref="I25:J25"/>
    <mergeCell ref="I26:J26"/>
    <mergeCell ref="I24:J24"/>
    <mergeCell ref="I8:J8"/>
    <mergeCell ref="I10:J10"/>
    <mergeCell ref="K20:L20"/>
    <mergeCell ref="K8:L8"/>
    <mergeCell ref="K11:L11"/>
    <mergeCell ref="K12:L12"/>
    <mergeCell ref="K14:L14"/>
    <mergeCell ref="K17:L17"/>
    <mergeCell ref="K39:K40"/>
    <mergeCell ref="K9:L9"/>
    <mergeCell ref="K10:L10"/>
    <mergeCell ref="K16:L16"/>
    <mergeCell ref="K18:L18"/>
    <mergeCell ref="I22:J22"/>
    <mergeCell ref="K21:L21"/>
    <mergeCell ref="I9:J9"/>
    <mergeCell ref="I28:J28"/>
    <mergeCell ref="K25:L25"/>
    <mergeCell ref="K15:L15"/>
    <mergeCell ref="K13:L13"/>
    <mergeCell ref="N37:N40"/>
    <mergeCell ref="I37:L37"/>
    <mergeCell ref="K22:L22"/>
    <mergeCell ref="I31:J31"/>
    <mergeCell ref="K31:L31"/>
    <mergeCell ref="I23:J23"/>
    <mergeCell ref="K26:L26"/>
    <mergeCell ref="K27:L27"/>
    <mergeCell ref="I39:I40"/>
    <mergeCell ref="L39:L40"/>
    <mergeCell ref="F7:H7"/>
    <mergeCell ref="F16:H16"/>
    <mergeCell ref="F17:H17"/>
    <mergeCell ref="F13:H13"/>
    <mergeCell ref="I7:J7"/>
    <mergeCell ref="F15:H15"/>
    <mergeCell ref="I14:J14"/>
    <mergeCell ref="F12:H12"/>
    <mergeCell ref="I13:J13"/>
    <mergeCell ref="I15:J15"/>
    <mergeCell ref="F23:H23"/>
    <mergeCell ref="F24:H24"/>
    <mergeCell ref="F25:H25"/>
    <mergeCell ref="F26:H26"/>
    <mergeCell ref="I17:J17"/>
    <mergeCell ref="I18:J18"/>
    <mergeCell ref="F27:H27"/>
    <mergeCell ref="K19:L19"/>
    <mergeCell ref="K23:L23"/>
    <mergeCell ref="I27:J27"/>
    <mergeCell ref="I19:J19"/>
    <mergeCell ref="I20:J20"/>
    <mergeCell ref="Q22:R22"/>
    <mergeCell ref="F22:H22"/>
    <mergeCell ref="F8:H8"/>
    <mergeCell ref="F9:H9"/>
    <mergeCell ref="F10:H10"/>
    <mergeCell ref="F11:H11"/>
    <mergeCell ref="F14:H14"/>
    <mergeCell ref="F18:H18"/>
    <mergeCell ref="F20:H20"/>
    <mergeCell ref="F19:H19"/>
    <mergeCell ref="Q30:R30"/>
    <mergeCell ref="I21:J21"/>
    <mergeCell ref="I11:J11"/>
    <mergeCell ref="I16:J16"/>
    <mergeCell ref="Q20:R20"/>
    <mergeCell ref="Q21:R21"/>
    <mergeCell ref="Q11:R11"/>
    <mergeCell ref="Q12:R12"/>
    <mergeCell ref="Q13:R13"/>
    <mergeCell ref="I12:J12"/>
    <mergeCell ref="Q15:R15"/>
    <mergeCell ref="Q19:R19"/>
    <mergeCell ref="O3:R3"/>
    <mergeCell ref="O4:O6"/>
    <mergeCell ref="P4:Q6"/>
    <mergeCell ref="R4:R6"/>
    <mergeCell ref="Q18:R18"/>
    <mergeCell ref="Q8:R8"/>
    <mergeCell ref="Q9:R9"/>
    <mergeCell ref="Q14:R14"/>
    <mergeCell ref="B3:B6"/>
    <mergeCell ref="N3:N6"/>
    <mergeCell ref="M3:M6"/>
    <mergeCell ref="K3:L6"/>
    <mergeCell ref="F3:H6"/>
    <mergeCell ref="I3:J3"/>
    <mergeCell ref="I4:J6"/>
    <mergeCell ref="C3:C6"/>
    <mergeCell ref="K7:L7"/>
    <mergeCell ref="B37:B40"/>
    <mergeCell ref="G37:G40"/>
    <mergeCell ref="M37:M40"/>
    <mergeCell ref="F38:F40"/>
    <mergeCell ref="J39:J40"/>
    <mergeCell ref="F21:H21"/>
    <mergeCell ref="F30:H30"/>
    <mergeCell ref="F31:H31"/>
    <mergeCell ref="F28:H28"/>
    <mergeCell ref="R38:R40"/>
    <mergeCell ref="P38:Q40"/>
    <mergeCell ref="T9:U9"/>
    <mergeCell ref="O38:O40"/>
    <mergeCell ref="O37:R37"/>
    <mergeCell ref="E3:E6"/>
    <mergeCell ref="Q32:R32"/>
    <mergeCell ref="Q17:R17"/>
    <mergeCell ref="Q16:R16"/>
    <mergeCell ref="Q10:R10"/>
    <mergeCell ref="Q29:R29"/>
    <mergeCell ref="Q23:R23"/>
    <mergeCell ref="Q24:R24"/>
    <mergeCell ref="Q25:R25"/>
    <mergeCell ref="Q26:R26"/>
    <mergeCell ref="Q27:R27"/>
    <mergeCell ref="Q28:R28"/>
  </mergeCells>
  <printOptions/>
  <pageMargins left="0.5905511811023623" right="0.1968503937007874" top="0.984251968503937" bottom="0.5118110236220472" header="0.5118110236220472" footer="0.5118110236220472"/>
  <pageSetup horizontalDpi="600" verticalDpi="600" orientation="landscape" paperSize="9" scale="89" r:id="rId1"/>
  <headerFooter alignWithMargins="0">
    <oddHeader xml:space="preserve">&amp;RPříloha č.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2:W75"/>
  <sheetViews>
    <sheetView zoomScalePageLayoutView="0" workbookViewId="0" topLeftCell="B1">
      <selection activeCell="T44" sqref="T44"/>
    </sheetView>
  </sheetViews>
  <sheetFormatPr defaultColWidth="9.140625" defaultRowHeight="12.75"/>
  <cols>
    <col min="1" max="1" width="1.8515625" style="0" hidden="1" customWidth="1"/>
    <col min="2" max="2" width="3.140625" style="0" customWidth="1"/>
    <col min="3" max="3" width="18.57421875" style="0" customWidth="1"/>
    <col min="4" max="4" width="20.7109375" style="0" customWidth="1"/>
    <col min="5" max="5" width="33.140625" style="0" customWidth="1"/>
    <col min="6" max="6" width="8.57421875" style="0" customWidth="1"/>
    <col min="7" max="7" width="6.57421875" style="0" customWidth="1"/>
    <col min="8" max="8" width="17.8515625" style="0" customWidth="1"/>
    <col min="9" max="9" width="6.57421875" style="0" customWidth="1"/>
    <col min="10" max="10" width="5.8515625" style="0" customWidth="1"/>
    <col min="11" max="11" width="4.140625" style="0" customWidth="1"/>
    <col min="12" max="12" width="4.8515625" style="0" customWidth="1"/>
    <col min="13" max="13" width="8.28125" style="0" customWidth="1"/>
    <col min="14" max="14" width="8.140625" style="0" customWidth="1"/>
    <col min="15" max="15" width="3.7109375" style="0" hidden="1" customWidth="1"/>
    <col min="16" max="16" width="4.140625" style="0" hidden="1" customWidth="1"/>
    <col min="17" max="17" width="0.13671875" style="0" hidden="1" customWidth="1"/>
    <col min="18" max="18" width="5.7109375" style="0" hidden="1" customWidth="1"/>
    <col min="21" max="21" width="14.28125" style="0" customWidth="1"/>
  </cols>
  <sheetData>
    <row r="2" spans="4:13" ht="16.5" thickBot="1">
      <c r="D2" s="11" t="s">
        <v>76</v>
      </c>
      <c r="E2" s="11"/>
      <c r="F2" s="2"/>
      <c r="G2" s="2"/>
      <c r="H2" s="2"/>
      <c r="I2" s="2"/>
      <c r="J2" s="2"/>
      <c r="K2" s="2"/>
      <c r="L2" s="2"/>
      <c r="M2" s="2"/>
    </row>
    <row r="3" spans="2:18" ht="27" customHeight="1" thickBot="1">
      <c r="B3" s="192" t="s">
        <v>0</v>
      </c>
      <c r="C3" s="173" t="s">
        <v>1</v>
      </c>
      <c r="D3" s="100" t="s">
        <v>2</v>
      </c>
      <c r="E3" s="173" t="s">
        <v>35</v>
      </c>
      <c r="F3" s="173" t="s">
        <v>38</v>
      </c>
      <c r="G3" s="202"/>
      <c r="H3" s="202"/>
      <c r="I3" s="205" t="s">
        <v>36</v>
      </c>
      <c r="J3" s="206"/>
      <c r="K3" s="198" t="s">
        <v>37</v>
      </c>
      <c r="L3" s="199"/>
      <c r="M3" s="195" t="s">
        <v>39</v>
      </c>
      <c r="N3" s="195" t="s">
        <v>26</v>
      </c>
      <c r="O3" s="211" t="s">
        <v>3</v>
      </c>
      <c r="P3" s="212"/>
      <c r="Q3" s="212"/>
      <c r="R3" s="213"/>
    </row>
    <row r="4" spans="2:18" ht="15" customHeight="1">
      <c r="B4" s="193"/>
      <c r="C4" s="174"/>
      <c r="D4" s="102" t="s">
        <v>34</v>
      </c>
      <c r="E4" s="174"/>
      <c r="F4" s="203"/>
      <c r="G4" s="203"/>
      <c r="H4" s="203"/>
      <c r="I4" s="207" t="s">
        <v>102</v>
      </c>
      <c r="J4" s="208"/>
      <c r="K4" s="200"/>
      <c r="L4" s="200"/>
      <c r="M4" s="174"/>
      <c r="N4" s="196"/>
      <c r="O4" s="214" t="s">
        <v>4</v>
      </c>
      <c r="P4" s="216" t="s">
        <v>5</v>
      </c>
      <c r="Q4" s="217"/>
      <c r="R4" s="220" t="s">
        <v>6</v>
      </c>
    </row>
    <row r="5" spans="2:18" ht="14.25" customHeight="1">
      <c r="B5" s="193"/>
      <c r="C5" s="174"/>
      <c r="D5" s="103"/>
      <c r="E5" s="174"/>
      <c r="F5" s="203"/>
      <c r="G5" s="203"/>
      <c r="H5" s="203"/>
      <c r="I5" s="209"/>
      <c r="J5" s="209"/>
      <c r="K5" s="200"/>
      <c r="L5" s="200"/>
      <c r="M5" s="174"/>
      <c r="N5" s="196"/>
      <c r="O5" s="215"/>
      <c r="P5" s="218"/>
      <c r="Q5" s="219"/>
      <c r="R5" s="221"/>
    </row>
    <row r="6" spans="2:19" ht="13.5" thickBot="1">
      <c r="B6" s="194"/>
      <c r="C6" s="175"/>
      <c r="D6" s="47"/>
      <c r="E6" s="175"/>
      <c r="F6" s="204"/>
      <c r="G6" s="204"/>
      <c r="H6" s="204"/>
      <c r="I6" s="210"/>
      <c r="J6" s="210"/>
      <c r="K6" s="201"/>
      <c r="L6" s="201"/>
      <c r="M6" s="175"/>
      <c r="N6" s="197"/>
      <c r="O6" s="215"/>
      <c r="P6" s="218"/>
      <c r="Q6" s="219"/>
      <c r="R6" s="221"/>
      <c r="S6" s="32"/>
    </row>
    <row r="7" spans="2:19" ht="12" customHeight="1">
      <c r="B7" s="116" t="s">
        <v>7</v>
      </c>
      <c r="C7" s="142" t="s">
        <v>40</v>
      </c>
      <c r="D7" s="142" t="s">
        <v>89</v>
      </c>
      <c r="E7" s="5" t="s">
        <v>104</v>
      </c>
      <c r="F7" s="232" t="s">
        <v>108</v>
      </c>
      <c r="G7" s="233"/>
      <c r="H7" s="234"/>
      <c r="I7" s="235" t="s">
        <v>103</v>
      </c>
      <c r="J7" s="236"/>
      <c r="K7" s="177">
        <v>118000</v>
      </c>
      <c r="L7" s="178"/>
      <c r="M7" s="14">
        <v>40000</v>
      </c>
      <c r="N7" s="42">
        <v>40000</v>
      </c>
      <c r="O7" s="40"/>
      <c r="P7" s="15"/>
      <c r="Q7" s="72"/>
      <c r="R7" s="73"/>
      <c r="S7" s="35"/>
    </row>
    <row r="8" spans="2:19" ht="12" customHeight="1">
      <c r="B8" s="113" t="s">
        <v>8</v>
      </c>
      <c r="C8" s="3" t="s">
        <v>46</v>
      </c>
      <c r="D8" s="3" t="s">
        <v>85</v>
      </c>
      <c r="E8" s="3" t="s">
        <v>105</v>
      </c>
      <c r="F8" s="186" t="s">
        <v>106</v>
      </c>
      <c r="G8" s="187"/>
      <c r="H8" s="188"/>
      <c r="I8" s="222" t="s">
        <v>103</v>
      </c>
      <c r="J8" s="223"/>
      <c r="K8" s="227">
        <v>162032</v>
      </c>
      <c r="L8" s="228"/>
      <c r="M8" s="16">
        <v>40000</v>
      </c>
      <c r="N8" s="43">
        <v>40000</v>
      </c>
      <c r="O8" s="41"/>
      <c r="P8" s="17"/>
      <c r="Q8" s="166"/>
      <c r="R8" s="167"/>
      <c r="S8" s="35"/>
    </row>
    <row r="9" spans="2:21" ht="12" customHeight="1">
      <c r="B9" s="113" t="s">
        <v>9</v>
      </c>
      <c r="C9" s="19" t="s">
        <v>41</v>
      </c>
      <c r="D9" s="19" t="s">
        <v>90</v>
      </c>
      <c r="E9" s="3" t="s">
        <v>107</v>
      </c>
      <c r="F9" s="186" t="s">
        <v>109</v>
      </c>
      <c r="G9" s="187"/>
      <c r="H9" s="188"/>
      <c r="I9" s="222" t="s">
        <v>103</v>
      </c>
      <c r="J9" s="223"/>
      <c r="K9" s="227">
        <v>35000</v>
      </c>
      <c r="L9" s="228"/>
      <c r="M9" s="16">
        <v>35000</v>
      </c>
      <c r="N9" s="44">
        <v>20000</v>
      </c>
      <c r="O9" s="41"/>
      <c r="P9" s="17"/>
      <c r="Q9" s="166"/>
      <c r="R9" s="167"/>
      <c r="S9" s="35"/>
      <c r="T9" s="169"/>
      <c r="U9" s="170"/>
    </row>
    <row r="10" spans="2:20" ht="12" customHeight="1">
      <c r="B10" s="113" t="s">
        <v>10</v>
      </c>
      <c r="C10" s="3" t="s">
        <v>91</v>
      </c>
      <c r="D10" s="3" t="s">
        <v>110</v>
      </c>
      <c r="E10" s="3" t="s">
        <v>111</v>
      </c>
      <c r="F10" s="186" t="s">
        <v>112</v>
      </c>
      <c r="G10" s="187"/>
      <c r="H10" s="188"/>
      <c r="I10" s="222" t="s">
        <v>103</v>
      </c>
      <c r="J10" s="223"/>
      <c r="K10" s="227">
        <v>83500</v>
      </c>
      <c r="L10" s="228"/>
      <c r="M10" s="16">
        <v>17500</v>
      </c>
      <c r="N10" s="43">
        <v>10000</v>
      </c>
      <c r="O10" s="41"/>
      <c r="P10" s="17"/>
      <c r="Q10" s="166"/>
      <c r="R10" s="167"/>
      <c r="S10" s="35"/>
      <c r="T10" s="119"/>
    </row>
    <row r="11" spans="2:19" ht="12" customHeight="1">
      <c r="B11" s="113" t="s">
        <v>11</v>
      </c>
      <c r="C11" s="19" t="s">
        <v>96</v>
      </c>
      <c r="D11" s="19" t="s">
        <v>97</v>
      </c>
      <c r="E11" s="10" t="s">
        <v>113</v>
      </c>
      <c r="F11" s="186" t="s">
        <v>114</v>
      </c>
      <c r="G11" s="187"/>
      <c r="H11" s="188"/>
      <c r="I11" s="246" t="s">
        <v>103</v>
      </c>
      <c r="J11" s="247"/>
      <c r="K11" s="227">
        <v>345000</v>
      </c>
      <c r="L11" s="228"/>
      <c r="M11" s="16">
        <v>40000</v>
      </c>
      <c r="N11" s="44">
        <v>40000</v>
      </c>
      <c r="O11" s="41"/>
      <c r="P11" s="17"/>
      <c r="Q11" s="166"/>
      <c r="R11" s="167"/>
      <c r="S11" s="35"/>
    </row>
    <row r="12" spans="2:20" ht="12" customHeight="1">
      <c r="B12" s="113" t="s">
        <v>12</v>
      </c>
      <c r="C12" s="19"/>
      <c r="D12" s="19"/>
      <c r="E12" s="10"/>
      <c r="F12" s="186"/>
      <c r="G12" s="187"/>
      <c r="H12" s="188"/>
      <c r="I12" s="222"/>
      <c r="J12" s="223"/>
      <c r="K12" s="227"/>
      <c r="L12" s="228"/>
      <c r="M12" s="16"/>
      <c r="N12" s="43"/>
      <c r="O12" s="41"/>
      <c r="P12" s="17"/>
      <c r="Q12" s="166"/>
      <c r="R12" s="167"/>
      <c r="S12" s="35"/>
      <c r="T12" s="119"/>
    </row>
    <row r="13" spans="2:19" ht="12" customHeight="1">
      <c r="B13" s="113" t="s">
        <v>13</v>
      </c>
      <c r="C13" s="19"/>
      <c r="D13" s="19"/>
      <c r="E13" s="10" t="s">
        <v>99</v>
      </c>
      <c r="F13" s="186"/>
      <c r="G13" s="187"/>
      <c r="H13" s="188"/>
      <c r="I13" s="224"/>
      <c r="J13" s="229"/>
      <c r="K13" s="227"/>
      <c r="L13" s="228"/>
      <c r="M13" s="16"/>
      <c r="N13" s="44"/>
      <c r="O13" s="41"/>
      <c r="P13" s="17"/>
      <c r="Q13" s="166"/>
      <c r="R13" s="167"/>
      <c r="S13" s="35"/>
    </row>
    <row r="14" spans="2:19" ht="12" customHeight="1">
      <c r="B14" s="113" t="s">
        <v>14</v>
      </c>
      <c r="C14" s="3"/>
      <c r="D14" s="3"/>
      <c r="E14" s="10"/>
      <c r="F14" s="186"/>
      <c r="G14" s="187"/>
      <c r="H14" s="188"/>
      <c r="I14" s="224"/>
      <c r="J14" s="229"/>
      <c r="K14" s="227"/>
      <c r="L14" s="228"/>
      <c r="M14" s="16"/>
      <c r="N14" s="43"/>
      <c r="O14" s="41"/>
      <c r="P14" s="17"/>
      <c r="Q14" s="166"/>
      <c r="R14" s="167"/>
      <c r="S14" s="35"/>
    </row>
    <row r="15" spans="2:22" ht="12" customHeight="1">
      <c r="B15" s="113" t="s">
        <v>15</v>
      </c>
      <c r="C15" s="3"/>
      <c r="D15" s="3"/>
      <c r="E15" s="3"/>
      <c r="F15" s="186"/>
      <c r="G15" s="187"/>
      <c r="H15" s="188"/>
      <c r="I15" s="222"/>
      <c r="J15" s="223"/>
      <c r="K15" s="227"/>
      <c r="L15" s="228"/>
      <c r="M15" s="16"/>
      <c r="N15" s="44"/>
      <c r="O15" s="41"/>
      <c r="P15" s="17"/>
      <c r="Q15" s="166"/>
      <c r="R15" s="167"/>
      <c r="S15" s="36"/>
      <c r="T15" s="28"/>
      <c r="U15" s="28"/>
      <c r="V15" s="28"/>
    </row>
    <row r="16" spans="2:19" ht="12" customHeight="1">
      <c r="B16" s="113" t="s">
        <v>16</v>
      </c>
      <c r="C16" s="3"/>
      <c r="D16" s="3"/>
      <c r="E16" s="3"/>
      <c r="F16" s="186"/>
      <c r="G16" s="187"/>
      <c r="H16" s="188"/>
      <c r="I16" s="222"/>
      <c r="J16" s="223"/>
      <c r="K16" s="227"/>
      <c r="L16" s="228"/>
      <c r="M16" s="16"/>
      <c r="N16" s="43"/>
      <c r="O16" s="41"/>
      <c r="P16" s="17"/>
      <c r="Q16" s="166"/>
      <c r="R16" s="167"/>
      <c r="S16" s="35"/>
    </row>
    <row r="17" spans="2:19" ht="12" customHeight="1">
      <c r="B17" s="113" t="s">
        <v>17</v>
      </c>
      <c r="C17" s="18"/>
      <c r="D17" s="18"/>
      <c r="E17" s="3"/>
      <c r="F17" s="186"/>
      <c r="G17" s="187"/>
      <c r="H17" s="188"/>
      <c r="I17" s="222"/>
      <c r="J17" s="223"/>
      <c r="K17" s="227"/>
      <c r="L17" s="228"/>
      <c r="M17" s="16"/>
      <c r="N17" s="44"/>
      <c r="O17" s="41"/>
      <c r="P17" s="17"/>
      <c r="Q17" s="166"/>
      <c r="R17" s="167"/>
      <c r="S17" s="35"/>
    </row>
    <row r="18" spans="2:19" ht="12" customHeight="1">
      <c r="B18" s="113" t="s">
        <v>18</v>
      </c>
      <c r="C18" s="18"/>
      <c r="D18" s="18"/>
      <c r="E18" s="3"/>
      <c r="F18" s="186"/>
      <c r="G18" s="187"/>
      <c r="H18" s="188"/>
      <c r="I18" s="222"/>
      <c r="J18" s="223"/>
      <c r="K18" s="227"/>
      <c r="L18" s="228"/>
      <c r="M18" s="16"/>
      <c r="N18" s="43"/>
      <c r="O18" s="41"/>
      <c r="P18" s="17"/>
      <c r="Q18" s="166"/>
      <c r="R18" s="167"/>
      <c r="S18" s="35"/>
    </row>
    <row r="19" spans="2:21" ht="12" customHeight="1">
      <c r="B19" s="113" t="s">
        <v>19</v>
      </c>
      <c r="C19" s="18"/>
      <c r="D19" s="18"/>
      <c r="E19" s="3"/>
      <c r="F19" s="186"/>
      <c r="G19" s="187"/>
      <c r="H19" s="188"/>
      <c r="I19" s="222"/>
      <c r="J19" s="223"/>
      <c r="K19" s="227"/>
      <c r="L19" s="228"/>
      <c r="M19" s="16"/>
      <c r="N19" s="44"/>
      <c r="O19" s="41"/>
      <c r="P19" s="17"/>
      <c r="Q19" s="166"/>
      <c r="R19" s="167"/>
      <c r="S19" s="36"/>
      <c r="T19" s="28"/>
      <c r="U19" t="s">
        <v>28</v>
      </c>
    </row>
    <row r="20" spans="2:19" ht="12" customHeight="1">
      <c r="B20" s="113" t="s">
        <v>20</v>
      </c>
      <c r="C20" s="3"/>
      <c r="D20" s="3"/>
      <c r="E20" s="3"/>
      <c r="F20" s="186"/>
      <c r="G20" s="187"/>
      <c r="H20" s="188"/>
      <c r="I20" s="222"/>
      <c r="J20" s="223"/>
      <c r="K20" s="227"/>
      <c r="L20" s="228"/>
      <c r="M20" s="16"/>
      <c r="N20" s="43"/>
      <c r="O20" s="41"/>
      <c r="P20" s="17"/>
      <c r="Q20" s="166"/>
      <c r="R20" s="167"/>
      <c r="S20" s="35"/>
    </row>
    <row r="21" spans="2:19" ht="12" customHeight="1">
      <c r="B21" s="113" t="s">
        <v>21</v>
      </c>
      <c r="C21" s="18"/>
      <c r="D21" s="18"/>
      <c r="E21" s="3"/>
      <c r="F21" s="186"/>
      <c r="G21" s="187"/>
      <c r="H21" s="188"/>
      <c r="I21" s="222"/>
      <c r="J21" s="223"/>
      <c r="K21" s="227"/>
      <c r="L21" s="228"/>
      <c r="M21" s="16"/>
      <c r="N21" s="44"/>
      <c r="O21" s="41"/>
      <c r="P21" s="17"/>
      <c r="Q21" s="166"/>
      <c r="R21" s="167"/>
      <c r="S21" s="34"/>
    </row>
    <row r="22" spans="2:19" ht="12" customHeight="1">
      <c r="B22" s="113" t="s">
        <v>22</v>
      </c>
      <c r="C22" s="19"/>
      <c r="D22" s="19"/>
      <c r="E22" s="142"/>
      <c r="F22" s="186"/>
      <c r="G22" s="187"/>
      <c r="H22" s="188"/>
      <c r="I22" s="222"/>
      <c r="J22" s="223"/>
      <c r="K22" s="227"/>
      <c r="L22" s="228"/>
      <c r="M22" s="16"/>
      <c r="N22" s="43"/>
      <c r="O22" s="41"/>
      <c r="P22" s="17"/>
      <c r="Q22" s="166"/>
      <c r="R22" s="167"/>
      <c r="S22" s="37"/>
    </row>
    <row r="23" spans="2:19" ht="12" customHeight="1">
      <c r="B23" s="113" t="s">
        <v>23</v>
      </c>
      <c r="C23" s="3"/>
      <c r="D23" s="3"/>
      <c r="E23" s="142"/>
      <c r="F23" s="186"/>
      <c r="G23" s="187"/>
      <c r="H23" s="188"/>
      <c r="I23" s="222"/>
      <c r="J23" s="223"/>
      <c r="K23" s="227"/>
      <c r="L23" s="228"/>
      <c r="M23" s="16"/>
      <c r="N23" s="44"/>
      <c r="O23" s="41"/>
      <c r="P23" s="17"/>
      <c r="Q23" s="166"/>
      <c r="R23" s="167"/>
      <c r="S23" s="37"/>
    </row>
    <row r="24" spans="2:19" ht="12" customHeight="1">
      <c r="B24" s="113" t="s">
        <v>24</v>
      </c>
      <c r="C24" s="3"/>
      <c r="D24" s="3"/>
      <c r="E24" s="142"/>
      <c r="F24" s="186"/>
      <c r="G24" s="187"/>
      <c r="H24" s="188"/>
      <c r="I24" s="222"/>
      <c r="J24" s="223"/>
      <c r="K24" s="227"/>
      <c r="L24" s="228"/>
      <c r="M24" s="16"/>
      <c r="N24" s="43"/>
      <c r="O24" s="41"/>
      <c r="P24" s="17"/>
      <c r="Q24" s="166"/>
      <c r="R24" s="167"/>
      <c r="S24" s="37"/>
    </row>
    <row r="25" spans="2:19" ht="12" customHeight="1">
      <c r="B25" s="113" t="s">
        <v>33</v>
      </c>
      <c r="C25" s="19"/>
      <c r="D25" s="19"/>
      <c r="E25" s="142"/>
      <c r="F25" s="186"/>
      <c r="G25" s="187"/>
      <c r="H25" s="188"/>
      <c r="I25" s="222"/>
      <c r="J25" s="223"/>
      <c r="K25" s="227"/>
      <c r="L25" s="228"/>
      <c r="M25" s="16"/>
      <c r="N25" s="45"/>
      <c r="O25" s="41"/>
      <c r="P25" s="17"/>
      <c r="Q25" s="166"/>
      <c r="R25" s="167"/>
      <c r="S25" s="37"/>
    </row>
    <row r="26" spans="2:19" ht="12" customHeight="1">
      <c r="B26" s="113" t="s">
        <v>59</v>
      </c>
      <c r="C26" s="3"/>
      <c r="D26" s="19"/>
      <c r="E26" s="142"/>
      <c r="F26" s="186"/>
      <c r="G26" s="187"/>
      <c r="H26" s="188"/>
      <c r="I26" s="222"/>
      <c r="J26" s="223"/>
      <c r="K26" s="227"/>
      <c r="L26" s="228"/>
      <c r="M26" s="16"/>
      <c r="N26" s="45"/>
      <c r="O26" s="41"/>
      <c r="P26" s="17"/>
      <c r="Q26" s="166"/>
      <c r="R26" s="167"/>
      <c r="S26" s="37"/>
    </row>
    <row r="27" spans="2:19" ht="12" customHeight="1">
      <c r="B27" s="113" t="s">
        <v>60</v>
      </c>
      <c r="C27" s="19"/>
      <c r="D27" s="19"/>
      <c r="E27" s="142"/>
      <c r="F27" s="224"/>
      <c r="G27" s="225"/>
      <c r="H27" s="226"/>
      <c r="I27" s="222"/>
      <c r="J27" s="223"/>
      <c r="K27" s="227"/>
      <c r="L27" s="228"/>
      <c r="M27" s="16"/>
      <c r="N27" s="45"/>
      <c r="O27" s="41"/>
      <c r="P27" s="17"/>
      <c r="Q27" s="166"/>
      <c r="R27" s="167"/>
      <c r="S27" s="37"/>
    </row>
    <row r="28" spans="2:19" ht="12" customHeight="1">
      <c r="B28" s="113" t="s">
        <v>58</v>
      </c>
      <c r="C28" s="3"/>
      <c r="D28" s="3"/>
      <c r="E28" s="142"/>
      <c r="F28" s="186"/>
      <c r="G28" s="187"/>
      <c r="H28" s="188"/>
      <c r="I28" s="222"/>
      <c r="J28" s="223"/>
      <c r="K28" s="227"/>
      <c r="L28" s="228"/>
      <c r="M28" s="16"/>
      <c r="N28" s="45"/>
      <c r="O28" s="41"/>
      <c r="P28" s="17"/>
      <c r="Q28" s="166"/>
      <c r="R28" s="167"/>
      <c r="S28" s="37"/>
    </row>
    <row r="29" spans="2:19" ht="12" customHeight="1">
      <c r="B29" s="113" t="s">
        <v>61</v>
      </c>
      <c r="C29" s="3"/>
      <c r="D29" s="3"/>
      <c r="E29" s="3"/>
      <c r="F29" s="186"/>
      <c r="G29" s="187"/>
      <c r="H29" s="188"/>
      <c r="I29" s="222"/>
      <c r="J29" s="223"/>
      <c r="K29" s="227"/>
      <c r="L29" s="228"/>
      <c r="M29" s="16"/>
      <c r="N29" s="45"/>
      <c r="O29" s="41"/>
      <c r="P29" s="17"/>
      <c r="Q29" s="166"/>
      <c r="R29" s="167"/>
      <c r="S29" s="37"/>
    </row>
    <row r="30" spans="2:19" ht="12" customHeight="1">
      <c r="B30" s="113" t="s">
        <v>62</v>
      </c>
      <c r="C30" s="3"/>
      <c r="D30" s="3"/>
      <c r="E30" s="3"/>
      <c r="F30" s="186"/>
      <c r="G30" s="187"/>
      <c r="H30" s="188"/>
      <c r="I30" s="222"/>
      <c r="J30" s="223"/>
      <c r="K30" s="227"/>
      <c r="L30" s="228"/>
      <c r="M30" s="16"/>
      <c r="N30" s="43"/>
      <c r="O30" s="41"/>
      <c r="P30" s="17"/>
      <c r="Q30" s="166"/>
      <c r="R30" s="167"/>
      <c r="S30" s="37"/>
    </row>
    <row r="31" spans="2:19" ht="12" customHeight="1" thickBot="1">
      <c r="B31" s="117" t="s">
        <v>63</v>
      </c>
      <c r="C31" s="4"/>
      <c r="D31" s="4"/>
      <c r="E31" s="4"/>
      <c r="F31" s="189"/>
      <c r="G31" s="190"/>
      <c r="H31" s="191"/>
      <c r="I31" s="239"/>
      <c r="J31" s="240"/>
      <c r="K31" s="241"/>
      <c r="L31" s="242"/>
      <c r="M31" s="16"/>
      <c r="N31" s="74"/>
      <c r="O31" s="126"/>
      <c r="P31" s="127"/>
      <c r="Q31" s="139"/>
      <c r="R31" s="140"/>
      <c r="S31" s="37"/>
    </row>
    <row r="32" spans="2:21" ht="15.75" customHeight="1" thickBot="1">
      <c r="B32" s="21"/>
      <c r="C32" s="21"/>
      <c r="D32" s="22"/>
      <c r="E32" s="22"/>
      <c r="F32" s="23"/>
      <c r="G32" s="24"/>
      <c r="H32" s="24"/>
      <c r="I32" s="24"/>
      <c r="J32" s="24"/>
      <c r="K32" s="24"/>
      <c r="L32" s="25"/>
      <c r="M32" s="26" t="s">
        <v>25</v>
      </c>
      <c r="N32" s="144">
        <f>SUM(N7:N31)</f>
        <v>150000</v>
      </c>
      <c r="O32" s="24"/>
      <c r="P32" s="24"/>
      <c r="Q32" s="176"/>
      <c r="R32" s="176"/>
      <c r="T32" s="156"/>
      <c r="U32" s="119"/>
    </row>
    <row r="34" spans="6:13" ht="409.5">
      <c r="F34" t="s">
        <v>28</v>
      </c>
      <c r="M34" s="12"/>
    </row>
    <row r="35" ht="6.75" customHeight="1"/>
    <row r="36" spans="2:14" ht="7.5" customHeight="1" hidden="1" thickBot="1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2:21" ht="45" customHeight="1">
      <c r="B37" s="179"/>
      <c r="C37" s="50"/>
      <c r="D37" s="51"/>
      <c r="E37" s="51"/>
      <c r="F37" s="52"/>
      <c r="G37" s="180"/>
      <c r="H37" s="48"/>
      <c r="I37" s="237"/>
      <c r="J37" s="238"/>
      <c r="K37" s="238"/>
      <c r="L37" s="238"/>
      <c r="M37" s="181"/>
      <c r="N37" s="180"/>
      <c r="O37" s="172"/>
      <c r="P37" s="172"/>
      <c r="Q37" s="172"/>
      <c r="R37" s="172"/>
      <c r="U37" s="109"/>
    </row>
    <row r="38" spans="2:21" ht="15.75">
      <c r="B38" s="179"/>
      <c r="C38" s="53"/>
      <c r="D38" s="51"/>
      <c r="E38" s="53"/>
      <c r="F38" s="183"/>
      <c r="G38" s="180"/>
      <c r="H38" s="48"/>
      <c r="I38" s="54"/>
      <c r="J38" s="54"/>
      <c r="K38" s="55"/>
      <c r="L38" s="55"/>
      <c r="M38" s="182"/>
      <c r="N38" s="180"/>
      <c r="O38" s="171"/>
      <c r="P38" s="168"/>
      <c r="Q38" s="168"/>
      <c r="R38" s="168"/>
      <c r="U38" s="12"/>
    </row>
    <row r="39" spans="2:21" ht="12.75" customHeight="1">
      <c r="B39" s="179"/>
      <c r="C39" s="58"/>
      <c r="D39" s="58"/>
      <c r="E39" s="58"/>
      <c r="F39" s="183"/>
      <c r="G39" s="180"/>
      <c r="H39" s="48"/>
      <c r="I39" s="230"/>
      <c r="J39" s="184"/>
      <c r="K39" s="230"/>
      <c r="L39" s="184"/>
      <c r="M39" s="182"/>
      <c r="N39" s="180"/>
      <c r="O39" s="171"/>
      <c r="P39" s="168"/>
      <c r="Q39" s="168"/>
      <c r="R39" s="168"/>
      <c r="U39" s="12"/>
    </row>
    <row r="40" spans="2:23" ht="21.75" customHeight="1">
      <c r="B40" s="179"/>
      <c r="C40" s="58"/>
      <c r="D40" s="58"/>
      <c r="E40" s="58"/>
      <c r="F40" s="183"/>
      <c r="G40" s="180"/>
      <c r="H40" s="48"/>
      <c r="I40" s="182"/>
      <c r="J40" s="185"/>
      <c r="K40" s="243"/>
      <c r="L40" s="231"/>
      <c r="M40" s="182"/>
      <c r="N40" s="180"/>
      <c r="O40" s="171"/>
      <c r="P40" s="168"/>
      <c r="Q40" s="168"/>
      <c r="R40" s="168"/>
      <c r="U40" s="13"/>
      <c r="W40" s="105"/>
    </row>
    <row r="42" spans="3:4" ht="409.5">
      <c r="C42" s="48"/>
      <c r="D42" s="48"/>
    </row>
    <row r="43" spans="3:4" ht="409.5">
      <c r="C43" s="48"/>
      <c r="D43" s="48"/>
    </row>
    <row r="44" spans="3:4" ht="409.5">
      <c r="C44" s="48"/>
      <c r="D44" s="48"/>
    </row>
    <row r="45" spans="3:4" ht="409.5">
      <c r="C45" s="48"/>
      <c r="D45" s="48"/>
    </row>
    <row r="46" spans="3:4" ht="409.5">
      <c r="C46" s="48"/>
      <c r="D46" s="48"/>
    </row>
    <row r="47" spans="3:4" ht="409.5">
      <c r="C47" s="48"/>
      <c r="D47" s="49"/>
    </row>
    <row r="48" spans="3:4" ht="409.5">
      <c r="C48" s="49"/>
      <c r="D48" s="49"/>
    </row>
    <row r="49" spans="3:6" ht="409.5">
      <c r="C49" s="48"/>
      <c r="D49" s="48"/>
      <c r="E49" s="48"/>
      <c r="F49" s="48"/>
    </row>
    <row r="50" spans="3:6" ht="409.5">
      <c r="C50" s="48"/>
      <c r="D50" s="48"/>
      <c r="E50" s="48"/>
      <c r="F50" s="48"/>
    </row>
    <row r="51" spans="3:6" ht="409.5">
      <c r="C51" s="48"/>
      <c r="D51" s="48"/>
      <c r="E51" s="48"/>
      <c r="F51" s="48"/>
    </row>
    <row r="52" spans="3:6" ht="409.5">
      <c r="C52" s="48"/>
      <c r="D52" s="48"/>
      <c r="E52" s="48"/>
      <c r="F52" s="48"/>
    </row>
    <row r="53" spans="3:6" ht="409.5">
      <c r="C53" s="48"/>
      <c r="D53" s="48"/>
      <c r="E53" s="48"/>
      <c r="F53" s="48"/>
    </row>
    <row r="54" spans="3:6" ht="409.5">
      <c r="C54" s="48"/>
      <c r="D54" s="48"/>
      <c r="E54" s="48"/>
      <c r="F54" s="49"/>
    </row>
    <row r="55" spans="3:6" ht="409.5">
      <c r="C55" s="48"/>
      <c r="D55" s="48"/>
      <c r="E55" s="49"/>
      <c r="F55" s="49"/>
    </row>
    <row r="56" spans="3:6" ht="409.5">
      <c r="C56" s="48"/>
      <c r="D56" s="49"/>
      <c r="E56" s="48"/>
      <c r="F56" s="48"/>
    </row>
    <row r="57" spans="3:6" ht="409.5">
      <c r="C57" s="49"/>
      <c r="D57" s="49"/>
      <c r="E57" s="48"/>
      <c r="F57" s="48"/>
    </row>
    <row r="58" spans="3:6" ht="409.5">
      <c r="C58" s="48"/>
      <c r="D58" s="48"/>
      <c r="E58" s="48"/>
      <c r="F58" s="48"/>
    </row>
    <row r="59" spans="3:6" ht="409.5">
      <c r="C59" s="48"/>
      <c r="D59" s="48"/>
      <c r="E59" s="48"/>
      <c r="F59" s="48"/>
    </row>
    <row r="60" spans="3:6" ht="409.5">
      <c r="C60" s="49"/>
      <c r="D60" s="49"/>
      <c r="E60" s="48"/>
      <c r="F60" s="48"/>
    </row>
    <row r="61" spans="3:6" ht="409.5">
      <c r="C61" s="48"/>
      <c r="D61" s="48"/>
      <c r="E61" s="48"/>
      <c r="F61" s="48"/>
    </row>
    <row r="62" spans="3:6" ht="409.5">
      <c r="C62" s="48"/>
      <c r="D62" s="48"/>
      <c r="E62" s="48"/>
      <c r="F62" s="48"/>
    </row>
    <row r="63" spans="3:6" ht="409.5">
      <c r="C63" s="48"/>
      <c r="D63" s="48"/>
      <c r="E63" s="48"/>
      <c r="F63" s="49"/>
    </row>
    <row r="64" spans="3:6" ht="409.5">
      <c r="C64" s="48"/>
      <c r="D64" s="48"/>
      <c r="E64" s="49"/>
      <c r="F64" s="49"/>
    </row>
    <row r="65" spans="3:6" ht="409.5">
      <c r="C65" s="48"/>
      <c r="D65" s="48"/>
      <c r="E65" s="48"/>
      <c r="F65" s="48"/>
    </row>
    <row r="66" spans="3:6" ht="409.5">
      <c r="C66" s="49"/>
      <c r="D66" s="49"/>
      <c r="E66" s="48"/>
      <c r="F66" s="48"/>
    </row>
    <row r="67" spans="3:4" ht="409.5">
      <c r="C67" s="49"/>
      <c r="D67" s="49"/>
    </row>
    <row r="68" spans="3:4" ht="409.5">
      <c r="C68" s="48"/>
      <c r="D68" s="48"/>
    </row>
    <row r="69" spans="3:4" ht="409.5">
      <c r="C69" s="48"/>
      <c r="D69" s="48"/>
    </row>
    <row r="70" spans="3:4" ht="409.5">
      <c r="C70" s="48"/>
      <c r="D70" s="48"/>
    </row>
    <row r="71" spans="3:4" ht="409.5">
      <c r="C71" s="49"/>
      <c r="D71" s="49"/>
    </row>
    <row r="72" spans="3:4" ht="409.5">
      <c r="C72" s="49"/>
      <c r="D72" s="49"/>
    </row>
    <row r="73" spans="3:4" ht="409.5">
      <c r="C73" s="48"/>
      <c r="D73" s="48"/>
    </row>
    <row r="74" spans="3:4" ht="409.5">
      <c r="C74" s="48"/>
      <c r="D74" s="48"/>
    </row>
    <row r="75" spans="3:4" ht="409.5">
      <c r="C75" s="48"/>
      <c r="D75" s="48"/>
    </row>
  </sheetData>
  <sheetProtection/>
  <mergeCells count="127">
    <mergeCell ref="B3:B6"/>
    <mergeCell ref="C3:C6"/>
    <mergeCell ref="E3:E6"/>
    <mergeCell ref="F3:H6"/>
    <mergeCell ref="I3:J3"/>
    <mergeCell ref="K3:L6"/>
    <mergeCell ref="M3:M6"/>
    <mergeCell ref="N3:N6"/>
    <mergeCell ref="O3:R3"/>
    <mergeCell ref="I4:J6"/>
    <mergeCell ref="O4:O6"/>
    <mergeCell ref="P4:Q6"/>
    <mergeCell ref="R4:R6"/>
    <mergeCell ref="F7:H7"/>
    <mergeCell ref="I7:J7"/>
    <mergeCell ref="K7:L7"/>
    <mergeCell ref="F8:H8"/>
    <mergeCell ref="I8:J8"/>
    <mergeCell ref="K8:L8"/>
    <mergeCell ref="Q8:R8"/>
    <mergeCell ref="F9:H9"/>
    <mergeCell ref="I9:J9"/>
    <mergeCell ref="K9:L9"/>
    <mergeCell ref="Q9:R9"/>
    <mergeCell ref="T9:U9"/>
    <mergeCell ref="F10:H10"/>
    <mergeCell ref="I10:J10"/>
    <mergeCell ref="K10:L10"/>
    <mergeCell ref="Q10:R10"/>
    <mergeCell ref="F11:H11"/>
    <mergeCell ref="I11:J11"/>
    <mergeCell ref="K11:L11"/>
    <mergeCell ref="Q11:R11"/>
    <mergeCell ref="F12:H12"/>
    <mergeCell ref="I12:J12"/>
    <mergeCell ref="K12:L12"/>
    <mergeCell ref="Q12:R12"/>
    <mergeCell ref="F13:H13"/>
    <mergeCell ref="I13:J13"/>
    <mergeCell ref="K13:L13"/>
    <mergeCell ref="Q13:R13"/>
    <mergeCell ref="F14:H14"/>
    <mergeCell ref="I14:J14"/>
    <mergeCell ref="K14:L14"/>
    <mergeCell ref="Q14:R14"/>
    <mergeCell ref="F15:H15"/>
    <mergeCell ref="I15:J15"/>
    <mergeCell ref="K15:L15"/>
    <mergeCell ref="Q15:R15"/>
    <mergeCell ref="F16:H16"/>
    <mergeCell ref="I16:J16"/>
    <mergeCell ref="K16:L16"/>
    <mergeCell ref="Q16:R16"/>
    <mergeCell ref="F17:H17"/>
    <mergeCell ref="I17:J17"/>
    <mergeCell ref="K17:L17"/>
    <mergeCell ref="Q17:R17"/>
    <mergeCell ref="F18:H18"/>
    <mergeCell ref="I18:J18"/>
    <mergeCell ref="K18:L18"/>
    <mergeCell ref="Q18:R18"/>
    <mergeCell ref="F19:H19"/>
    <mergeCell ref="I19:J19"/>
    <mergeCell ref="K19:L19"/>
    <mergeCell ref="Q19:R19"/>
    <mergeCell ref="F20:H20"/>
    <mergeCell ref="I20:J20"/>
    <mergeCell ref="K20:L20"/>
    <mergeCell ref="Q20:R20"/>
    <mergeCell ref="F21:H21"/>
    <mergeCell ref="I21:J21"/>
    <mergeCell ref="K21:L21"/>
    <mergeCell ref="Q21:R21"/>
    <mergeCell ref="F22:H22"/>
    <mergeCell ref="I22:J22"/>
    <mergeCell ref="K22:L22"/>
    <mergeCell ref="Q22:R22"/>
    <mergeCell ref="F23:H23"/>
    <mergeCell ref="I23:J23"/>
    <mergeCell ref="K23:L23"/>
    <mergeCell ref="Q23:R23"/>
    <mergeCell ref="F24:H24"/>
    <mergeCell ref="I24:J24"/>
    <mergeCell ref="K24:L24"/>
    <mergeCell ref="Q24:R24"/>
    <mergeCell ref="F25:H25"/>
    <mergeCell ref="I25:J25"/>
    <mergeCell ref="K25:L25"/>
    <mergeCell ref="Q25:R25"/>
    <mergeCell ref="F26:H26"/>
    <mergeCell ref="I26:J26"/>
    <mergeCell ref="K26:L26"/>
    <mergeCell ref="Q26:R26"/>
    <mergeCell ref="F27:H27"/>
    <mergeCell ref="I27:J27"/>
    <mergeCell ref="K27:L27"/>
    <mergeCell ref="Q27:R27"/>
    <mergeCell ref="I31:J31"/>
    <mergeCell ref="K31:L31"/>
    <mergeCell ref="F28:H28"/>
    <mergeCell ref="I28:J28"/>
    <mergeCell ref="K28:L28"/>
    <mergeCell ref="Q28:R28"/>
    <mergeCell ref="F29:H29"/>
    <mergeCell ref="I29:J29"/>
    <mergeCell ref="K29:L29"/>
    <mergeCell ref="Q29:R29"/>
    <mergeCell ref="O37:R37"/>
    <mergeCell ref="F38:F40"/>
    <mergeCell ref="O38:O40"/>
    <mergeCell ref="P38:Q40"/>
    <mergeCell ref="R38:R40"/>
    <mergeCell ref="F30:H30"/>
    <mergeCell ref="I30:J30"/>
    <mergeCell ref="K30:L30"/>
    <mergeCell ref="Q30:R30"/>
    <mergeCell ref="F31:H31"/>
    <mergeCell ref="I39:I40"/>
    <mergeCell ref="J39:J40"/>
    <mergeCell ref="K39:K40"/>
    <mergeCell ref="L39:L40"/>
    <mergeCell ref="Q32:R32"/>
    <mergeCell ref="B37:B40"/>
    <mergeCell ref="G37:G40"/>
    <mergeCell ref="I37:L37"/>
    <mergeCell ref="M37:M40"/>
    <mergeCell ref="N37:N40"/>
  </mergeCells>
  <printOptions/>
  <pageMargins left="0.5905511811023623" right="0.1968503937007874" top="0.984251968503937" bottom="0.52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2:X74"/>
  <sheetViews>
    <sheetView zoomScalePageLayoutView="0" workbookViewId="0" topLeftCell="B13">
      <selection activeCell="U41" sqref="U41"/>
    </sheetView>
  </sheetViews>
  <sheetFormatPr defaultColWidth="9.140625" defaultRowHeight="12.75"/>
  <cols>
    <col min="1" max="1" width="1.8515625" style="0" hidden="1" customWidth="1"/>
    <col min="2" max="2" width="3.140625" style="0" customWidth="1"/>
    <col min="3" max="3" width="18.57421875" style="0" customWidth="1"/>
    <col min="4" max="4" width="21.140625" style="0" customWidth="1"/>
    <col min="5" max="5" width="33.140625" style="0" customWidth="1"/>
    <col min="6" max="6" width="8.57421875" style="0" customWidth="1"/>
    <col min="7" max="7" width="6.57421875" style="0" customWidth="1"/>
    <col min="8" max="8" width="17.8515625" style="0" customWidth="1"/>
    <col min="9" max="9" width="6.57421875" style="0" customWidth="1"/>
    <col min="10" max="10" width="5.8515625" style="0" customWidth="1"/>
    <col min="11" max="11" width="4.140625" style="0" customWidth="1"/>
    <col min="12" max="12" width="4.8515625" style="0" customWidth="1"/>
    <col min="13" max="13" width="8.28125" style="0" customWidth="1"/>
    <col min="14" max="14" width="8.140625" style="0" customWidth="1"/>
    <col min="15" max="15" width="3.7109375" style="0" hidden="1" customWidth="1"/>
    <col min="16" max="16" width="4.140625" style="0" hidden="1" customWidth="1"/>
    <col min="17" max="17" width="0.13671875" style="0" hidden="1" customWidth="1"/>
    <col min="18" max="18" width="5.7109375" style="0" hidden="1" customWidth="1"/>
    <col min="19" max="19" width="10.7109375" style="0" hidden="1" customWidth="1"/>
    <col min="22" max="22" width="14.28125" style="0" customWidth="1"/>
  </cols>
  <sheetData>
    <row r="2" spans="4:13" ht="16.5" thickBot="1">
      <c r="D2" s="11" t="s">
        <v>80</v>
      </c>
      <c r="E2" s="11"/>
      <c r="F2" s="2"/>
      <c r="G2" s="2"/>
      <c r="H2" s="2"/>
      <c r="I2" s="2"/>
      <c r="J2" s="2"/>
      <c r="K2" s="2"/>
      <c r="L2" s="2"/>
      <c r="M2" s="2"/>
    </row>
    <row r="3" spans="2:19" ht="27" customHeight="1" thickBot="1">
      <c r="B3" s="192" t="s">
        <v>0</v>
      </c>
      <c r="C3" s="173" t="s">
        <v>1</v>
      </c>
      <c r="D3" s="100" t="s">
        <v>2</v>
      </c>
      <c r="E3" s="173" t="s">
        <v>35</v>
      </c>
      <c r="F3" s="173" t="s">
        <v>38</v>
      </c>
      <c r="G3" s="202"/>
      <c r="H3" s="202"/>
      <c r="I3" s="205" t="s">
        <v>36</v>
      </c>
      <c r="J3" s="206"/>
      <c r="K3" s="198" t="s">
        <v>37</v>
      </c>
      <c r="L3" s="199"/>
      <c r="M3" s="195" t="s">
        <v>39</v>
      </c>
      <c r="N3" s="195" t="s">
        <v>26</v>
      </c>
      <c r="O3" s="211" t="s">
        <v>3</v>
      </c>
      <c r="P3" s="212"/>
      <c r="Q3" s="212"/>
      <c r="R3" s="213"/>
      <c r="S3" s="249" t="s">
        <v>42</v>
      </c>
    </row>
    <row r="4" spans="2:19" ht="15" customHeight="1">
      <c r="B4" s="193"/>
      <c r="C4" s="174"/>
      <c r="D4" s="102" t="s">
        <v>34</v>
      </c>
      <c r="E4" s="174"/>
      <c r="F4" s="203"/>
      <c r="G4" s="203"/>
      <c r="H4" s="203"/>
      <c r="I4" s="207" t="s">
        <v>102</v>
      </c>
      <c r="J4" s="208"/>
      <c r="K4" s="200"/>
      <c r="L4" s="200"/>
      <c r="M4" s="174"/>
      <c r="N4" s="196"/>
      <c r="O4" s="214" t="s">
        <v>4</v>
      </c>
      <c r="P4" s="216" t="s">
        <v>5</v>
      </c>
      <c r="Q4" s="217"/>
      <c r="R4" s="220" t="s">
        <v>6</v>
      </c>
      <c r="S4" s="250"/>
    </row>
    <row r="5" spans="2:19" ht="14.25" customHeight="1">
      <c r="B5" s="193"/>
      <c r="C5" s="174"/>
      <c r="D5" s="103"/>
      <c r="E5" s="174"/>
      <c r="F5" s="203"/>
      <c r="G5" s="203"/>
      <c r="H5" s="203"/>
      <c r="I5" s="209"/>
      <c r="J5" s="209"/>
      <c r="K5" s="200"/>
      <c r="L5" s="200"/>
      <c r="M5" s="174"/>
      <c r="N5" s="196"/>
      <c r="O5" s="215"/>
      <c r="P5" s="218"/>
      <c r="Q5" s="219"/>
      <c r="R5" s="221"/>
      <c r="S5" s="250"/>
    </row>
    <row r="6" spans="2:20" ht="13.5" thickBot="1">
      <c r="B6" s="194"/>
      <c r="C6" s="175"/>
      <c r="D6" s="47"/>
      <c r="E6" s="175"/>
      <c r="F6" s="204"/>
      <c r="G6" s="204"/>
      <c r="H6" s="204"/>
      <c r="I6" s="210"/>
      <c r="J6" s="210"/>
      <c r="K6" s="201"/>
      <c r="L6" s="201"/>
      <c r="M6" s="175"/>
      <c r="N6" s="197"/>
      <c r="O6" s="215"/>
      <c r="P6" s="218"/>
      <c r="Q6" s="219"/>
      <c r="R6" s="221"/>
      <c r="S6" s="250"/>
      <c r="T6" s="32"/>
    </row>
    <row r="7" spans="2:20" ht="12" customHeight="1">
      <c r="B7" s="116" t="s">
        <v>7</v>
      </c>
      <c r="C7" s="3" t="s">
        <v>162</v>
      </c>
      <c r="D7" s="3" t="s">
        <v>82</v>
      </c>
      <c r="E7" s="5" t="s">
        <v>115</v>
      </c>
      <c r="F7" s="232" t="s">
        <v>116</v>
      </c>
      <c r="G7" s="233"/>
      <c r="H7" s="234"/>
      <c r="I7" s="235" t="s">
        <v>103</v>
      </c>
      <c r="J7" s="236"/>
      <c r="K7" s="177">
        <v>39000</v>
      </c>
      <c r="L7" s="178"/>
      <c r="M7" s="14">
        <v>25000</v>
      </c>
      <c r="N7" s="42">
        <v>25000</v>
      </c>
      <c r="O7" s="40">
        <v>5</v>
      </c>
      <c r="P7" s="15">
        <v>0</v>
      </c>
      <c r="Q7" s="72"/>
      <c r="R7" s="73">
        <v>0</v>
      </c>
      <c r="S7" s="120"/>
      <c r="T7" s="35"/>
    </row>
    <row r="8" spans="2:20" ht="12" customHeight="1">
      <c r="B8" s="113" t="s">
        <v>8</v>
      </c>
      <c r="C8" s="3" t="s">
        <v>93</v>
      </c>
      <c r="D8" s="3" t="s">
        <v>117</v>
      </c>
      <c r="E8" s="3" t="s">
        <v>118</v>
      </c>
      <c r="F8" s="186" t="s">
        <v>119</v>
      </c>
      <c r="G8" s="187"/>
      <c r="H8" s="188"/>
      <c r="I8" s="222" t="s">
        <v>103</v>
      </c>
      <c r="J8" s="223"/>
      <c r="K8" s="227">
        <v>199000</v>
      </c>
      <c r="L8" s="228"/>
      <c r="M8" s="16">
        <v>40000</v>
      </c>
      <c r="N8" s="43">
        <v>10000</v>
      </c>
      <c r="O8" s="41">
        <v>5</v>
      </c>
      <c r="P8" s="17">
        <v>0</v>
      </c>
      <c r="Q8" s="166">
        <v>0</v>
      </c>
      <c r="R8" s="167"/>
      <c r="S8" s="121"/>
      <c r="T8" s="35"/>
    </row>
    <row r="9" spans="2:22" ht="12" customHeight="1">
      <c r="B9" s="113" t="s">
        <v>9</v>
      </c>
      <c r="C9" s="3" t="s">
        <v>92</v>
      </c>
      <c r="D9" s="149" t="s">
        <v>94</v>
      </c>
      <c r="E9" s="3" t="s">
        <v>120</v>
      </c>
      <c r="F9" s="186" t="s">
        <v>121</v>
      </c>
      <c r="G9" s="187"/>
      <c r="H9" s="188"/>
      <c r="I9" s="222" t="s">
        <v>103</v>
      </c>
      <c r="J9" s="223"/>
      <c r="K9" s="227">
        <v>67500</v>
      </c>
      <c r="L9" s="228"/>
      <c r="M9" s="16">
        <v>42000</v>
      </c>
      <c r="N9" s="44">
        <v>40000</v>
      </c>
      <c r="O9" s="41">
        <v>5</v>
      </c>
      <c r="P9" s="17">
        <v>0</v>
      </c>
      <c r="Q9" s="166">
        <v>0</v>
      </c>
      <c r="R9" s="167"/>
      <c r="S9" s="121"/>
      <c r="T9" s="35"/>
      <c r="U9" s="169"/>
      <c r="V9" s="170"/>
    </row>
    <row r="10" spans="2:20" ht="12" customHeight="1">
      <c r="B10" s="113" t="s">
        <v>11</v>
      </c>
      <c r="C10" s="3" t="s">
        <v>74</v>
      </c>
      <c r="D10" s="3" t="s">
        <v>122</v>
      </c>
      <c r="E10" s="10" t="s">
        <v>123</v>
      </c>
      <c r="F10" s="186" t="s">
        <v>121</v>
      </c>
      <c r="G10" s="187"/>
      <c r="H10" s="188"/>
      <c r="I10" s="222" t="s">
        <v>103</v>
      </c>
      <c r="J10" s="223"/>
      <c r="K10" s="227">
        <v>96825</v>
      </c>
      <c r="L10" s="228"/>
      <c r="M10" s="16">
        <v>30000</v>
      </c>
      <c r="N10" s="44">
        <v>30000</v>
      </c>
      <c r="O10" s="41">
        <v>5</v>
      </c>
      <c r="P10" s="17">
        <v>0</v>
      </c>
      <c r="Q10" s="166">
        <v>0</v>
      </c>
      <c r="R10" s="167"/>
      <c r="S10" s="121"/>
      <c r="T10" s="35"/>
    </row>
    <row r="11" spans="2:20" ht="12" customHeight="1">
      <c r="B11" s="113" t="s">
        <v>12</v>
      </c>
      <c r="C11" s="19" t="s">
        <v>96</v>
      </c>
      <c r="D11" s="19" t="s">
        <v>97</v>
      </c>
      <c r="E11" s="10" t="s">
        <v>124</v>
      </c>
      <c r="F11" s="186" t="s">
        <v>125</v>
      </c>
      <c r="G11" s="187"/>
      <c r="H11" s="188"/>
      <c r="I11" s="248" t="s">
        <v>103</v>
      </c>
      <c r="J11" s="223"/>
      <c r="K11" s="227">
        <v>177000</v>
      </c>
      <c r="L11" s="228"/>
      <c r="M11" s="16">
        <v>40000</v>
      </c>
      <c r="N11" s="43">
        <v>40000</v>
      </c>
      <c r="O11" s="41">
        <v>5</v>
      </c>
      <c r="P11" s="17">
        <v>0</v>
      </c>
      <c r="Q11" s="166">
        <v>0</v>
      </c>
      <c r="R11" s="167"/>
      <c r="S11" s="121"/>
      <c r="T11" s="35"/>
    </row>
    <row r="12" spans="2:20" ht="12" customHeight="1">
      <c r="B12" s="113" t="s">
        <v>13</v>
      </c>
      <c r="C12" s="19"/>
      <c r="D12" s="19"/>
      <c r="E12" s="10"/>
      <c r="F12" s="186"/>
      <c r="G12" s="187"/>
      <c r="H12" s="188"/>
      <c r="I12" s="224"/>
      <c r="J12" s="229"/>
      <c r="K12" s="227"/>
      <c r="L12" s="228"/>
      <c r="M12" s="16"/>
      <c r="N12" s="44"/>
      <c r="O12" s="41">
        <v>5</v>
      </c>
      <c r="P12" s="17">
        <v>0</v>
      </c>
      <c r="Q12" s="166">
        <v>0</v>
      </c>
      <c r="R12" s="167"/>
      <c r="S12" s="121"/>
      <c r="T12" s="35"/>
    </row>
    <row r="13" spans="2:20" ht="12" customHeight="1">
      <c r="B13" s="113" t="s">
        <v>14</v>
      </c>
      <c r="C13" s="3"/>
      <c r="D13" s="3"/>
      <c r="E13" s="10"/>
      <c r="F13" s="186"/>
      <c r="G13" s="187"/>
      <c r="H13" s="188"/>
      <c r="I13" s="224"/>
      <c r="J13" s="229"/>
      <c r="K13" s="227"/>
      <c r="L13" s="228"/>
      <c r="M13" s="16"/>
      <c r="N13" s="43"/>
      <c r="O13" s="41">
        <v>5</v>
      </c>
      <c r="P13" s="17">
        <v>0</v>
      </c>
      <c r="Q13" s="166">
        <v>0</v>
      </c>
      <c r="R13" s="167"/>
      <c r="S13" s="121"/>
      <c r="T13" s="35"/>
    </row>
    <row r="14" spans="2:23" ht="12" customHeight="1">
      <c r="B14" s="113" t="s">
        <v>15</v>
      </c>
      <c r="C14" s="3"/>
      <c r="D14" s="3"/>
      <c r="E14" s="3"/>
      <c r="F14" s="186"/>
      <c r="G14" s="187"/>
      <c r="H14" s="188"/>
      <c r="I14" s="222"/>
      <c r="J14" s="223"/>
      <c r="K14" s="227"/>
      <c r="L14" s="228"/>
      <c r="M14" s="16"/>
      <c r="N14" s="44"/>
      <c r="O14" s="41">
        <v>5</v>
      </c>
      <c r="P14" s="17">
        <v>0</v>
      </c>
      <c r="Q14" s="166">
        <v>0</v>
      </c>
      <c r="R14" s="167"/>
      <c r="S14" s="121"/>
      <c r="T14" s="36"/>
      <c r="U14" s="28"/>
      <c r="V14" s="28"/>
      <c r="W14" s="28"/>
    </row>
    <row r="15" spans="2:20" ht="12" customHeight="1">
      <c r="B15" s="113" t="s">
        <v>16</v>
      </c>
      <c r="C15" s="3"/>
      <c r="D15" s="3"/>
      <c r="E15" s="3"/>
      <c r="F15" s="186"/>
      <c r="G15" s="187"/>
      <c r="H15" s="188"/>
      <c r="I15" s="222"/>
      <c r="J15" s="223"/>
      <c r="K15" s="227"/>
      <c r="L15" s="228"/>
      <c r="M15" s="16"/>
      <c r="N15" s="43"/>
      <c r="O15" s="41">
        <v>5</v>
      </c>
      <c r="P15" s="17">
        <v>0</v>
      </c>
      <c r="Q15" s="166">
        <v>0</v>
      </c>
      <c r="R15" s="167"/>
      <c r="S15" s="121"/>
      <c r="T15" s="35"/>
    </row>
    <row r="16" spans="2:20" ht="12" customHeight="1">
      <c r="B16" s="113" t="s">
        <v>17</v>
      </c>
      <c r="C16" s="18"/>
      <c r="D16" s="18"/>
      <c r="E16" s="3"/>
      <c r="F16" s="186"/>
      <c r="G16" s="187"/>
      <c r="H16" s="188"/>
      <c r="I16" s="222"/>
      <c r="J16" s="223"/>
      <c r="K16" s="227"/>
      <c r="L16" s="228"/>
      <c r="M16" s="16"/>
      <c r="N16" s="44"/>
      <c r="O16" s="41">
        <v>5</v>
      </c>
      <c r="P16" s="17">
        <v>0</v>
      </c>
      <c r="Q16" s="166">
        <v>0</v>
      </c>
      <c r="R16" s="167"/>
      <c r="S16" s="121"/>
      <c r="T16" s="35"/>
    </row>
    <row r="17" spans="2:20" ht="12" customHeight="1">
      <c r="B17" s="113" t="s">
        <v>18</v>
      </c>
      <c r="C17" s="18"/>
      <c r="D17" s="18"/>
      <c r="E17" s="3"/>
      <c r="F17" s="186"/>
      <c r="G17" s="187"/>
      <c r="H17" s="188"/>
      <c r="I17" s="222"/>
      <c r="J17" s="223"/>
      <c r="K17" s="227"/>
      <c r="L17" s="228"/>
      <c r="M17" s="16"/>
      <c r="N17" s="43"/>
      <c r="O17" s="41">
        <v>5</v>
      </c>
      <c r="P17" s="17">
        <v>0</v>
      </c>
      <c r="Q17" s="166">
        <v>0</v>
      </c>
      <c r="R17" s="167"/>
      <c r="S17" s="121"/>
      <c r="T17" s="35"/>
    </row>
    <row r="18" spans="2:22" ht="12" customHeight="1">
      <c r="B18" s="113" t="s">
        <v>19</v>
      </c>
      <c r="C18" s="18"/>
      <c r="D18" s="18"/>
      <c r="E18" s="3"/>
      <c r="F18" s="186"/>
      <c r="G18" s="187"/>
      <c r="H18" s="188"/>
      <c r="I18" s="222"/>
      <c r="J18" s="223"/>
      <c r="K18" s="227"/>
      <c r="L18" s="228"/>
      <c r="M18" s="16"/>
      <c r="N18" s="44"/>
      <c r="O18" s="41">
        <v>5</v>
      </c>
      <c r="P18" s="17">
        <v>0</v>
      </c>
      <c r="Q18" s="166">
        <v>0</v>
      </c>
      <c r="R18" s="167"/>
      <c r="S18" s="121"/>
      <c r="T18" s="36"/>
      <c r="U18" s="28"/>
      <c r="V18" t="s">
        <v>28</v>
      </c>
    </row>
    <row r="19" spans="2:20" ht="12" customHeight="1">
      <c r="B19" s="113" t="s">
        <v>20</v>
      </c>
      <c r="C19" s="3"/>
      <c r="D19" s="3"/>
      <c r="E19" s="3"/>
      <c r="F19" s="186"/>
      <c r="G19" s="187"/>
      <c r="H19" s="188"/>
      <c r="I19" s="222"/>
      <c r="J19" s="223"/>
      <c r="K19" s="227"/>
      <c r="L19" s="228"/>
      <c r="M19" s="16"/>
      <c r="N19" s="43"/>
      <c r="O19" s="41">
        <v>5</v>
      </c>
      <c r="P19" s="17">
        <v>0</v>
      </c>
      <c r="Q19" s="166">
        <v>0</v>
      </c>
      <c r="R19" s="167"/>
      <c r="S19" s="121"/>
      <c r="T19" s="35"/>
    </row>
    <row r="20" spans="2:20" ht="12" customHeight="1">
      <c r="B20" s="113" t="s">
        <v>21</v>
      </c>
      <c r="C20" s="18"/>
      <c r="D20" s="18"/>
      <c r="E20" s="3"/>
      <c r="F20" s="186"/>
      <c r="G20" s="187"/>
      <c r="H20" s="188"/>
      <c r="I20" s="222"/>
      <c r="J20" s="223"/>
      <c r="K20" s="227"/>
      <c r="L20" s="228"/>
      <c r="M20" s="16"/>
      <c r="N20" s="44"/>
      <c r="O20" s="41">
        <v>5</v>
      </c>
      <c r="P20" s="17">
        <v>0</v>
      </c>
      <c r="Q20" s="166">
        <v>0</v>
      </c>
      <c r="R20" s="167"/>
      <c r="S20" s="121"/>
      <c r="T20" s="34"/>
    </row>
    <row r="21" spans="2:20" ht="12" customHeight="1">
      <c r="B21" s="113" t="s">
        <v>22</v>
      </c>
      <c r="C21" s="19"/>
      <c r="D21" s="19"/>
      <c r="E21" s="142"/>
      <c r="F21" s="186"/>
      <c r="G21" s="187"/>
      <c r="H21" s="188"/>
      <c r="I21" s="222"/>
      <c r="J21" s="223"/>
      <c r="K21" s="227"/>
      <c r="L21" s="228"/>
      <c r="M21" s="16"/>
      <c r="N21" s="43"/>
      <c r="O21" s="41">
        <v>5</v>
      </c>
      <c r="P21" s="17">
        <v>0</v>
      </c>
      <c r="Q21" s="166">
        <v>0</v>
      </c>
      <c r="R21" s="167"/>
      <c r="S21" s="121"/>
      <c r="T21" s="37"/>
    </row>
    <row r="22" spans="2:20" ht="12" customHeight="1">
      <c r="B22" s="113" t="s">
        <v>23</v>
      </c>
      <c r="C22" s="3"/>
      <c r="D22" s="3"/>
      <c r="E22" s="142"/>
      <c r="F22" s="186"/>
      <c r="G22" s="187"/>
      <c r="H22" s="188"/>
      <c r="I22" s="222"/>
      <c r="J22" s="223"/>
      <c r="K22" s="227"/>
      <c r="L22" s="228"/>
      <c r="M22" s="16"/>
      <c r="N22" s="44"/>
      <c r="O22" s="41">
        <v>5</v>
      </c>
      <c r="P22" s="17">
        <v>0</v>
      </c>
      <c r="Q22" s="166">
        <v>0</v>
      </c>
      <c r="R22" s="167"/>
      <c r="S22" s="121"/>
      <c r="T22" s="37"/>
    </row>
    <row r="23" spans="2:20" ht="12" customHeight="1">
      <c r="B23" s="113" t="s">
        <v>24</v>
      </c>
      <c r="C23" s="3"/>
      <c r="D23" s="3"/>
      <c r="E23" s="142"/>
      <c r="F23" s="186"/>
      <c r="G23" s="187"/>
      <c r="H23" s="188"/>
      <c r="I23" s="222"/>
      <c r="J23" s="223"/>
      <c r="K23" s="227"/>
      <c r="L23" s="228"/>
      <c r="M23" s="16"/>
      <c r="N23" s="43"/>
      <c r="O23" s="41">
        <v>5</v>
      </c>
      <c r="P23" s="17">
        <v>0</v>
      </c>
      <c r="Q23" s="166">
        <v>0</v>
      </c>
      <c r="R23" s="167"/>
      <c r="S23" s="121"/>
      <c r="T23" s="37"/>
    </row>
    <row r="24" spans="2:20" ht="12" customHeight="1">
      <c r="B24" s="113" t="s">
        <v>33</v>
      </c>
      <c r="C24" s="19"/>
      <c r="D24" s="19"/>
      <c r="E24" s="142"/>
      <c r="F24" s="186"/>
      <c r="G24" s="187"/>
      <c r="H24" s="188"/>
      <c r="I24" s="222"/>
      <c r="J24" s="223"/>
      <c r="K24" s="227"/>
      <c r="L24" s="228"/>
      <c r="M24" s="16"/>
      <c r="N24" s="45"/>
      <c r="O24" s="41">
        <v>5</v>
      </c>
      <c r="P24" s="17">
        <v>0</v>
      </c>
      <c r="Q24" s="166">
        <v>0</v>
      </c>
      <c r="R24" s="167"/>
      <c r="S24" s="121"/>
      <c r="T24" s="37"/>
    </row>
    <row r="25" spans="2:20" ht="12" customHeight="1">
      <c r="B25" s="113" t="s">
        <v>59</v>
      </c>
      <c r="C25" s="3"/>
      <c r="D25" s="19"/>
      <c r="E25" s="142"/>
      <c r="F25" s="186"/>
      <c r="G25" s="187"/>
      <c r="H25" s="188"/>
      <c r="I25" s="222"/>
      <c r="J25" s="223"/>
      <c r="K25" s="227"/>
      <c r="L25" s="228"/>
      <c r="M25" s="16"/>
      <c r="N25" s="45"/>
      <c r="O25" s="41">
        <v>5</v>
      </c>
      <c r="P25" s="17">
        <v>0</v>
      </c>
      <c r="Q25" s="166">
        <v>0</v>
      </c>
      <c r="R25" s="167"/>
      <c r="S25" s="121"/>
      <c r="T25" s="37"/>
    </row>
    <row r="26" spans="2:20" ht="12" customHeight="1">
      <c r="B26" s="113" t="s">
        <v>60</v>
      </c>
      <c r="C26" s="19"/>
      <c r="D26" s="19"/>
      <c r="E26" s="142"/>
      <c r="F26" s="224"/>
      <c r="G26" s="225"/>
      <c r="H26" s="226"/>
      <c r="I26" s="222"/>
      <c r="J26" s="223"/>
      <c r="K26" s="227"/>
      <c r="L26" s="228"/>
      <c r="M26" s="16"/>
      <c r="N26" s="45"/>
      <c r="O26" s="41">
        <v>5</v>
      </c>
      <c r="P26" s="17">
        <v>0</v>
      </c>
      <c r="Q26" s="166">
        <v>0</v>
      </c>
      <c r="R26" s="167"/>
      <c r="S26" s="121"/>
      <c r="T26" s="37"/>
    </row>
    <row r="27" spans="2:20" ht="12" customHeight="1">
      <c r="B27" s="113" t="s">
        <v>58</v>
      </c>
      <c r="C27" s="3"/>
      <c r="D27" s="3"/>
      <c r="E27" s="142"/>
      <c r="F27" s="186"/>
      <c r="G27" s="187"/>
      <c r="H27" s="188"/>
      <c r="I27" s="222"/>
      <c r="J27" s="223"/>
      <c r="K27" s="227"/>
      <c r="L27" s="228"/>
      <c r="M27" s="16"/>
      <c r="N27" s="45"/>
      <c r="O27" s="41">
        <v>5</v>
      </c>
      <c r="P27" s="17">
        <v>0</v>
      </c>
      <c r="Q27" s="166">
        <v>0</v>
      </c>
      <c r="R27" s="167"/>
      <c r="S27" s="121"/>
      <c r="T27" s="37"/>
    </row>
    <row r="28" spans="2:20" ht="12" customHeight="1">
      <c r="B28" s="113" t="s">
        <v>61</v>
      </c>
      <c r="C28" s="3"/>
      <c r="D28" s="3"/>
      <c r="E28" s="3"/>
      <c r="F28" s="186"/>
      <c r="G28" s="187"/>
      <c r="H28" s="188"/>
      <c r="I28" s="222"/>
      <c r="J28" s="223"/>
      <c r="K28" s="227"/>
      <c r="L28" s="228"/>
      <c r="M28" s="16"/>
      <c r="N28" s="45"/>
      <c r="O28" s="41">
        <v>5</v>
      </c>
      <c r="P28" s="17">
        <v>0</v>
      </c>
      <c r="Q28" s="166">
        <v>0</v>
      </c>
      <c r="R28" s="167"/>
      <c r="S28" s="121"/>
      <c r="T28" s="37"/>
    </row>
    <row r="29" spans="2:20" ht="12" customHeight="1">
      <c r="B29" s="113" t="s">
        <v>62</v>
      </c>
      <c r="C29" s="3"/>
      <c r="D29" s="3"/>
      <c r="E29" s="3"/>
      <c r="F29" s="186"/>
      <c r="G29" s="187"/>
      <c r="H29" s="188"/>
      <c r="I29" s="222"/>
      <c r="J29" s="223"/>
      <c r="K29" s="227"/>
      <c r="L29" s="228"/>
      <c r="M29" s="16"/>
      <c r="N29" s="43"/>
      <c r="O29" s="41">
        <v>5</v>
      </c>
      <c r="P29" s="17">
        <v>0</v>
      </c>
      <c r="Q29" s="166">
        <v>0</v>
      </c>
      <c r="R29" s="167"/>
      <c r="S29" s="121"/>
      <c r="T29" s="37"/>
    </row>
    <row r="30" spans="2:20" ht="12" customHeight="1" thickBot="1">
      <c r="B30" s="117" t="s">
        <v>63</v>
      </c>
      <c r="C30" s="4"/>
      <c r="D30" s="4"/>
      <c r="E30" s="4"/>
      <c r="F30" s="189"/>
      <c r="G30" s="190"/>
      <c r="H30" s="191"/>
      <c r="I30" s="239"/>
      <c r="J30" s="240"/>
      <c r="K30" s="241"/>
      <c r="L30" s="242"/>
      <c r="M30" s="16"/>
      <c r="N30" s="74"/>
      <c r="O30" s="126">
        <v>5</v>
      </c>
      <c r="P30" s="127">
        <v>0</v>
      </c>
      <c r="Q30" s="139"/>
      <c r="R30" s="140">
        <v>0</v>
      </c>
      <c r="S30" s="121"/>
      <c r="T30" s="37"/>
    </row>
    <row r="31" spans="2:22" ht="15.75" customHeight="1" thickBot="1">
      <c r="B31" s="21"/>
      <c r="C31" s="21"/>
      <c r="D31" s="22"/>
      <c r="E31" s="22"/>
      <c r="F31" s="23"/>
      <c r="G31" s="24"/>
      <c r="H31" s="24"/>
      <c r="I31" s="24"/>
      <c r="J31" s="24"/>
      <c r="K31" s="24"/>
      <c r="L31" s="25"/>
      <c r="M31" s="26" t="s">
        <v>25</v>
      </c>
      <c r="N31" s="144">
        <f>SUM(N7:N30)</f>
        <v>145000</v>
      </c>
      <c r="O31" s="24"/>
      <c r="P31" s="24"/>
      <c r="Q31" s="176"/>
      <c r="R31" s="176"/>
      <c r="S31" s="6"/>
      <c r="U31" s="156"/>
      <c r="V31" s="119"/>
    </row>
    <row r="33" spans="6:13" ht="12.75">
      <c r="F33" t="s">
        <v>28</v>
      </c>
      <c r="M33" s="12"/>
    </row>
    <row r="34" ht="6.75" customHeight="1"/>
    <row r="35" spans="2:14" ht="7.5" customHeight="1" hidden="1" thickBot="1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2:22" ht="45" customHeight="1">
      <c r="B36" s="179"/>
      <c r="C36" s="50"/>
      <c r="D36" s="51"/>
      <c r="E36" s="51"/>
      <c r="F36" s="52"/>
      <c r="G36" s="180"/>
      <c r="H36" s="48"/>
      <c r="I36" s="237"/>
      <c r="J36" s="238"/>
      <c r="K36" s="238"/>
      <c r="L36" s="238"/>
      <c r="M36" s="181"/>
      <c r="N36" s="180"/>
      <c r="O36" s="172"/>
      <c r="P36" s="172"/>
      <c r="Q36" s="172"/>
      <c r="R36" s="172"/>
      <c r="V36" s="109"/>
    </row>
    <row r="37" spans="2:22" ht="15.75">
      <c r="B37" s="179"/>
      <c r="C37" s="53"/>
      <c r="D37" s="51"/>
      <c r="E37" s="53"/>
      <c r="F37" s="183"/>
      <c r="G37" s="180"/>
      <c r="H37" s="48"/>
      <c r="I37" s="54"/>
      <c r="J37" s="54"/>
      <c r="K37" s="55"/>
      <c r="L37" s="55"/>
      <c r="M37" s="182"/>
      <c r="N37" s="180"/>
      <c r="O37" s="171"/>
      <c r="P37" s="168"/>
      <c r="Q37" s="168"/>
      <c r="R37" s="168"/>
      <c r="V37" s="12"/>
    </row>
    <row r="38" spans="2:23" ht="12.75" customHeight="1">
      <c r="B38" s="179"/>
      <c r="C38" s="58"/>
      <c r="D38" s="58"/>
      <c r="E38" s="58"/>
      <c r="F38" s="183"/>
      <c r="G38" s="180"/>
      <c r="H38" s="48"/>
      <c r="I38" s="230"/>
      <c r="J38" s="184"/>
      <c r="K38" s="230"/>
      <c r="L38" s="184"/>
      <c r="M38" s="182"/>
      <c r="N38" s="180"/>
      <c r="O38" s="171"/>
      <c r="P38" s="168"/>
      <c r="Q38" s="168"/>
      <c r="R38" s="168"/>
      <c r="V38" s="12"/>
      <c r="W38" s="119"/>
    </row>
    <row r="39" spans="2:24" ht="21.75" customHeight="1">
      <c r="B39" s="179"/>
      <c r="C39" s="58"/>
      <c r="D39" s="58"/>
      <c r="E39" s="58"/>
      <c r="F39" s="183"/>
      <c r="G39" s="180"/>
      <c r="H39" s="48"/>
      <c r="I39" s="182"/>
      <c r="J39" s="185"/>
      <c r="K39" s="243"/>
      <c r="L39" s="231"/>
      <c r="M39" s="182"/>
      <c r="N39" s="180"/>
      <c r="O39" s="171"/>
      <c r="P39" s="168"/>
      <c r="Q39" s="168"/>
      <c r="R39" s="168"/>
      <c r="V39" s="13"/>
      <c r="X39" s="105"/>
    </row>
    <row r="41" spans="3:4" ht="12.75">
      <c r="C41" s="48"/>
      <c r="D41" s="48"/>
    </row>
    <row r="42" spans="3:4" ht="409.5">
      <c r="C42" s="48"/>
      <c r="D42" s="48"/>
    </row>
    <row r="43" spans="3:4" ht="409.5">
      <c r="C43" s="48"/>
      <c r="D43" s="48"/>
    </row>
    <row r="44" spans="3:4" ht="409.5">
      <c r="C44" s="48"/>
      <c r="D44" s="48"/>
    </row>
    <row r="45" spans="3:4" ht="409.5">
      <c r="C45" s="48"/>
      <c r="D45" s="48"/>
    </row>
    <row r="46" spans="3:4" ht="409.5">
      <c r="C46" s="48"/>
      <c r="D46" s="49"/>
    </row>
    <row r="47" spans="3:4" ht="409.5">
      <c r="C47" s="49"/>
      <c r="D47" s="49"/>
    </row>
    <row r="48" spans="3:6" ht="409.5">
      <c r="C48" s="48"/>
      <c r="D48" s="48"/>
      <c r="E48" s="48"/>
      <c r="F48" s="48"/>
    </row>
    <row r="49" spans="3:6" ht="409.5">
      <c r="C49" s="48"/>
      <c r="D49" s="48"/>
      <c r="E49" s="48"/>
      <c r="F49" s="48"/>
    </row>
    <row r="50" spans="3:6" ht="409.5">
      <c r="C50" s="48"/>
      <c r="D50" s="48"/>
      <c r="E50" s="48"/>
      <c r="F50" s="48"/>
    </row>
    <row r="51" spans="3:6" ht="409.5">
      <c r="C51" s="48"/>
      <c r="D51" s="48"/>
      <c r="E51" s="48"/>
      <c r="F51" s="48"/>
    </row>
    <row r="52" spans="3:6" ht="409.5">
      <c r="C52" s="48"/>
      <c r="D52" s="48"/>
      <c r="E52" s="48"/>
      <c r="F52" s="48"/>
    </row>
    <row r="53" spans="3:6" ht="409.5">
      <c r="C53" s="48"/>
      <c r="D53" s="48"/>
      <c r="E53" s="48"/>
      <c r="F53" s="49"/>
    </row>
    <row r="54" spans="3:6" ht="409.5">
      <c r="C54" s="48"/>
      <c r="D54" s="48"/>
      <c r="E54" s="49"/>
      <c r="F54" s="49"/>
    </row>
    <row r="55" spans="3:6" ht="409.5">
      <c r="C55" s="48"/>
      <c r="D55" s="49"/>
      <c r="E55" s="48"/>
      <c r="F55" s="48"/>
    </row>
    <row r="56" spans="3:6" ht="409.5">
      <c r="C56" s="49"/>
      <c r="D56" s="49"/>
      <c r="E56" s="48"/>
      <c r="F56" s="48"/>
    </row>
    <row r="57" spans="3:6" ht="409.5">
      <c r="C57" s="48"/>
      <c r="D57" s="48"/>
      <c r="E57" s="48"/>
      <c r="F57" s="48"/>
    </row>
    <row r="58" spans="3:6" ht="409.5">
      <c r="C58" s="48"/>
      <c r="D58" s="48"/>
      <c r="E58" s="48"/>
      <c r="F58" s="48"/>
    </row>
    <row r="59" spans="3:6" ht="409.5">
      <c r="C59" s="49"/>
      <c r="D59" s="49"/>
      <c r="E59" s="48"/>
      <c r="F59" s="48"/>
    </row>
    <row r="60" spans="3:6" ht="409.5">
      <c r="C60" s="48"/>
      <c r="D60" s="48"/>
      <c r="E60" s="48"/>
      <c r="F60" s="48"/>
    </row>
    <row r="61" spans="3:6" ht="409.5">
      <c r="C61" s="48"/>
      <c r="D61" s="48"/>
      <c r="E61" s="48"/>
      <c r="F61" s="48"/>
    </row>
    <row r="62" spans="3:6" ht="409.5">
      <c r="C62" s="48"/>
      <c r="D62" s="48"/>
      <c r="E62" s="48"/>
      <c r="F62" s="49"/>
    </row>
    <row r="63" spans="3:6" ht="409.5">
      <c r="C63" s="48"/>
      <c r="D63" s="48"/>
      <c r="E63" s="49"/>
      <c r="F63" s="49"/>
    </row>
    <row r="64" spans="3:6" ht="409.5">
      <c r="C64" s="48"/>
      <c r="D64" s="48"/>
      <c r="E64" s="48"/>
      <c r="F64" s="48"/>
    </row>
    <row r="65" spans="3:6" ht="409.5">
      <c r="C65" s="49"/>
      <c r="D65" s="49"/>
      <c r="E65" s="48"/>
      <c r="F65" s="48"/>
    </row>
    <row r="66" spans="3:4" ht="409.5">
      <c r="C66" s="49"/>
      <c r="D66" s="49"/>
    </row>
    <row r="67" spans="3:4" ht="409.5">
      <c r="C67" s="48"/>
      <c r="D67" s="48"/>
    </row>
    <row r="68" spans="3:4" ht="409.5">
      <c r="C68" s="48"/>
      <c r="D68" s="48"/>
    </row>
    <row r="69" spans="3:4" ht="409.5">
      <c r="C69" s="48"/>
      <c r="D69" s="48"/>
    </row>
    <row r="70" spans="3:4" ht="409.5">
      <c r="C70" s="49"/>
      <c r="D70" s="49"/>
    </row>
    <row r="71" spans="3:4" ht="409.5">
      <c r="C71" s="49"/>
      <c r="D71" s="49"/>
    </row>
    <row r="72" spans="3:4" ht="409.5">
      <c r="C72" s="48"/>
      <c r="D72" s="48"/>
    </row>
    <row r="73" spans="3:4" ht="409.5">
      <c r="C73" s="48"/>
      <c r="D73" s="48"/>
    </row>
    <row r="74" spans="3:4" ht="409.5">
      <c r="C74" s="48"/>
      <c r="D74" s="48"/>
    </row>
  </sheetData>
  <sheetProtection/>
  <mergeCells count="124">
    <mergeCell ref="B3:B6"/>
    <mergeCell ref="C3:C6"/>
    <mergeCell ref="E3:E6"/>
    <mergeCell ref="F3:H6"/>
    <mergeCell ref="I3:J3"/>
    <mergeCell ref="K3:L6"/>
    <mergeCell ref="M3:M6"/>
    <mergeCell ref="N3:N6"/>
    <mergeCell ref="O3:R3"/>
    <mergeCell ref="S3:S6"/>
    <mergeCell ref="I4:J6"/>
    <mergeCell ref="O4:O6"/>
    <mergeCell ref="P4:Q6"/>
    <mergeCell ref="R4:R6"/>
    <mergeCell ref="U9:V9"/>
    <mergeCell ref="F7:H7"/>
    <mergeCell ref="I7:J7"/>
    <mergeCell ref="K7:L7"/>
    <mergeCell ref="F8:H8"/>
    <mergeCell ref="I8:J8"/>
    <mergeCell ref="K8:L8"/>
    <mergeCell ref="F10:H10"/>
    <mergeCell ref="I10:J10"/>
    <mergeCell ref="K10:L10"/>
    <mergeCell ref="Q10:R10"/>
    <mergeCell ref="Q8:R8"/>
    <mergeCell ref="F9:H9"/>
    <mergeCell ref="I9:J9"/>
    <mergeCell ref="K9:L9"/>
    <mergeCell ref="Q9:R9"/>
    <mergeCell ref="F11:H11"/>
    <mergeCell ref="I11:J11"/>
    <mergeCell ref="K11:L11"/>
    <mergeCell ref="Q11:R11"/>
    <mergeCell ref="F12:H12"/>
    <mergeCell ref="I12:J12"/>
    <mergeCell ref="K12:L12"/>
    <mergeCell ref="Q12:R12"/>
    <mergeCell ref="F13:H13"/>
    <mergeCell ref="I13:J13"/>
    <mergeCell ref="K13:L13"/>
    <mergeCell ref="Q13:R13"/>
    <mergeCell ref="F14:H14"/>
    <mergeCell ref="I14:J14"/>
    <mergeCell ref="K14:L14"/>
    <mergeCell ref="Q14:R14"/>
    <mergeCell ref="F15:H15"/>
    <mergeCell ref="I15:J15"/>
    <mergeCell ref="K15:L15"/>
    <mergeCell ref="Q15:R15"/>
    <mergeCell ref="F16:H16"/>
    <mergeCell ref="I16:J16"/>
    <mergeCell ref="K16:L16"/>
    <mergeCell ref="Q16:R16"/>
    <mergeCell ref="F17:H17"/>
    <mergeCell ref="I17:J17"/>
    <mergeCell ref="K17:L17"/>
    <mergeCell ref="Q17:R17"/>
    <mergeCell ref="F18:H18"/>
    <mergeCell ref="I18:J18"/>
    <mergeCell ref="K18:L18"/>
    <mergeCell ref="Q18:R18"/>
    <mergeCell ref="F19:H19"/>
    <mergeCell ref="I19:J19"/>
    <mergeCell ref="K19:L19"/>
    <mergeCell ref="Q19:R19"/>
    <mergeCell ref="F20:H20"/>
    <mergeCell ref="I20:J20"/>
    <mergeCell ref="K20:L20"/>
    <mergeCell ref="Q20:R20"/>
    <mergeCell ref="F21:H21"/>
    <mergeCell ref="I21:J21"/>
    <mergeCell ref="K21:L21"/>
    <mergeCell ref="Q21:R21"/>
    <mergeCell ref="F22:H22"/>
    <mergeCell ref="I22:J22"/>
    <mergeCell ref="K22:L22"/>
    <mergeCell ref="Q22:R22"/>
    <mergeCell ref="F23:H23"/>
    <mergeCell ref="I23:J23"/>
    <mergeCell ref="K23:L23"/>
    <mergeCell ref="Q23:R23"/>
    <mergeCell ref="F24:H24"/>
    <mergeCell ref="I24:J24"/>
    <mergeCell ref="K24:L24"/>
    <mergeCell ref="Q24:R24"/>
    <mergeCell ref="F25:H25"/>
    <mergeCell ref="I25:J25"/>
    <mergeCell ref="K25:L25"/>
    <mergeCell ref="Q25:R25"/>
    <mergeCell ref="F26:H26"/>
    <mergeCell ref="I26:J26"/>
    <mergeCell ref="K26:L26"/>
    <mergeCell ref="Q26:R26"/>
    <mergeCell ref="I30:J30"/>
    <mergeCell ref="K30:L30"/>
    <mergeCell ref="F27:H27"/>
    <mergeCell ref="I27:J27"/>
    <mergeCell ref="K27:L27"/>
    <mergeCell ref="Q27:R27"/>
    <mergeCell ref="F28:H28"/>
    <mergeCell ref="I28:J28"/>
    <mergeCell ref="K28:L28"/>
    <mergeCell ref="Q28:R28"/>
    <mergeCell ref="O36:R36"/>
    <mergeCell ref="F37:F39"/>
    <mergeCell ref="O37:O39"/>
    <mergeCell ref="P37:Q39"/>
    <mergeCell ref="R37:R39"/>
    <mergeCell ref="F29:H29"/>
    <mergeCell ref="I29:J29"/>
    <mergeCell ref="K29:L29"/>
    <mergeCell ref="Q29:R29"/>
    <mergeCell ref="F30:H30"/>
    <mergeCell ref="I38:I39"/>
    <mergeCell ref="J38:J39"/>
    <mergeCell ref="K38:K39"/>
    <mergeCell ref="L38:L39"/>
    <mergeCell ref="Q31:R31"/>
    <mergeCell ref="B36:B39"/>
    <mergeCell ref="G36:G39"/>
    <mergeCell ref="I36:L36"/>
    <mergeCell ref="M36:M39"/>
    <mergeCell ref="N36:N39"/>
  </mergeCells>
  <printOptions/>
  <pageMargins left="0.5905511811023623" right="0.1968503937007874" top="0.984251968503937" bottom="0.52" header="0.5118110236220472" footer="0.511811023622047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X70"/>
  <sheetViews>
    <sheetView zoomScalePageLayoutView="0" workbookViewId="0" topLeftCell="B1">
      <selection activeCell="E49" sqref="E49"/>
    </sheetView>
  </sheetViews>
  <sheetFormatPr defaultColWidth="9.140625" defaultRowHeight="12.75"/>
  <cols>
    <col min="1" max="1" width="1.8515625" style="0" hidden="1" customWidth="1"/>
    <col min="2" max="2" width="3.140625" style="0" customWidth="1"/>
    <col min="3" max="3" width="19.421875" style="0" customWidth="1"/>
    <col min="4" max="4" width="19.8515625" style="0" customWidth="1"/>
    <col min="5" max="5" width="33.140625" style="0" customWidth="1"/>
    <col min="6" max="6" width="8.57421875" style="0" customWidth="1"/>
    <col min="7" max="7" width="6.57421875" style="0" customWidth="1"/>
    <col min="8" max="8" width="18.421875" style="0" customWidth="1"/>
    <col min="9" max="9" width="6.57421875" style="0" customWidth="1"/>
    <col min="10" max="10" width="5.8515625" style="0" customWidth="1"/>
    <col min="11" max="11" width="4.140625" style="0" customWidth="1"/>
    <col min="12" max="12" width="4.8515625" style="0" customWidth="1"/>
    <col min="13" max="13" width="8.28125" style="0" customWidth="1"/>
    <col min="14" max="14" width="8.140625" style="0" customWidth="1"/>
    <col min="15" max="15" width="3.7109375" style="0" hidden="1" customWidth="1"/>
    <col min="16" max="16" width="4.140625" style="0" hidden="1" customWidth="1"/>
    <col min="17" max="17" width="0.13671875" style="0" hidden="1" customWidth="1"/>
    <col min="18" max="18" width="5.7109375" style="0" hidden="1" customWidth="1"/>
    <col min="19" max="19" width="10.7109375" style="0" hidden="1" customWidth="1"/>
    <col min="22" max="22" width="14.28125" style="0" customWidth="1"/>
  </cols>
  <sheetData>
    <row r="2" spans="4:13" ht="16.5" thickBot="1">
      <c r="D2" s="11" t="s">
        <v>77</v>
      </c>
      <c r="E2" s="11"/>
      <c r="F2" s="2"/>
      <c r="G2" s="2"/>
      <c r="H2" s="2"/>
      <c r="I2" s="2"/>
      <c r="J2" s="2"/>
      <c r="K2" s="2"/>
      <c r="L2" s="2"/>
      <c r="M2" s="2"/>
    </row>
    <row r="3" spans="2:19" ht="27" customHeight="1" thickBot="1">
      <c r="B3" s="192" t="s">
        <v>0</v>
      </c>
      <c r="C3" s="173" t="s">
        <v>1</v>
      </c>
      <c r="D3" s="100" t="s">
        <v>2</v>
      </c>
      <c r="E3" s="173" t="s">
        <v>35</v>
      </c>
      <c r="F3" s="173" t="s">
        <v>38</v>
      </c>
      <c r="G3" s="202"/>
      <c r="H3" s="202"/>
      <c r="I3" s="205" t="s">
        <v>36</v>
      </c>
      <c r="J3" s="206"/>
      <c r="K3" s="198" t="s">
        <v>37</v>
      </c>
      <c r="L3" s="199"/>
      <c r="M3" s="195" t="s">
        <v>39</v>
      </c>
      <c r="N3" s="195" t="s">
        <v>26</v>
      </c>
      <c r="O3" s="211" t="s">
        <v>3</v>
      </c>
      <c r="P3" s="212"/>
      <c r="Q3" s="212"/>
      <c r="R3" s="213"/>
      <c r="S3" s="249" t="s">
        <v>42</v>
      </c>
    </row>
    <row r="4" spans="2:19" ht="15" customHeight="1">
      <c r="B4" s="193"/>
      <c r="C4" s="174"/>
      <c r="D4" s="102" t="s">
        <v>34</v>
      </c>
      <c r="E4" s="174"/>
      <c r="F4" s="203"/>
      <c r="G4" s="203"/>
      <c r="H4" s="203"/>
      <c r="I4" s="207" t="s">
        <v>102</v>
      </c>
      <c r="J4" s="208"/>
      <c r="K4" s="200"/>
      <c r="L4" s="200"/>
      <c r="M4" s="174"/>
      <c r="N4" s="196"/>
      <c r="O4" s="214" t="s">
        <v>4</v>
      </c>
      <c r="P4" s="216" t="s">
        <v>5</v>
      </c>
      <c r="Q4" s="217"/>
      <c r="R4" s="220" t="s">
        <v>6</v>
      </c>
      <c r="S4" s="250"/>
    </row>
    <row r="5" spans="2:19" ht="14.25" customHeight="1">
      <c r="B5" s="193"/>
      <c r="C5" s="174"/>
      <c r="D5" s="103"/>
      <c r="E5" s="174"/>
      <c r="F5" s="203"/>
      <c r="G5" s="203"/>
      <c r="H5" s="203"/>
      <c r="I5" s="209"/>
      <c r="J5" s="209"/>
      <c r="K5" s="200"/>
      <c r="L5" s="200"/>
      <c r="M5" s="174"/>
      <c r="N5" s="196"/>
      <c r="O5" s="215"/>
      <c r="P5" s="218"/>
      <c r="Q5" s="219"/>
      <c r="R5" s="221"/>
      <c r="S5" s="250"/>
    </row>
    <row r="6" spans="2:20" ht="13.5" thickBot="1">
      <c r="B6" s="194"/>
      <c r="C6" s="175"/>
      <c r="D6" s="47"/>
      <c r="E6" s="175"/>
      <c r="F6" s="204"/>
      <c r="G6" s="204"/>
      <c r="H6" s="204"/>
      <c r="I6" s="210"/>
      <c r="J6" s="210"/>
      <c r="K6" s="201"/>
      <c r="L6" s="201"/>
      <c r="M6" s="175"/>
      <c r="N6" s="197"/>
      <c r="O6" s="215"/>
      <c r="P6" s="218"/>
      <c r="Q6" s="219"/>
      <c r="R6" s="221"/>
      <c r="S6" s="250"/>
      <c r="T6" s="32"/>
    </row>
    <row r="7" spans="2:20" ht="12" customHeight="1">
      <c r="B7" s="116" t="s">
        <v>7</v>
      </c>
      <c r="C7" s="3" t="s">
        <v>56</v>
      </c>
      <c r="D7" s="3" t="s">
        <v>57</v>
      </c>
      <c r="E7" s="5" t="s">
        <v>126</v>
      </c>
      <c r="F7" s="232" t="s">
        <v>160</v>
      </c>
      <c r="G7" s="233"/>
      <c r="H7" s="234"/>
      <c r="I7" s="235" t="s">
        <v>103</v>
      </c>
      <c r="J7" s="236"/>
      <c r="K7" s="177">
        <v>26240</v>
      </c>
      <c r="L7" s="178"/>
      <c r="M7" s="14">
        <v>26240</v>
      </c>
      <c r="N7" s="42">
        <v>12500</v>
      </c>
      <c r="O7" s="40">
        <v>5</v>
      </c>
      <c r="P7" s="15">
        <v>0</v>
      </c>
      <c r="Q7" s="72"/>
      <c r="R7" s="73">
        <v>0</v>
      </c>
      <c r="S7" s="120"/>
      <c r="T7" s="35"/>
    </row>
    <row r="8" spans="2:22" ht="12" customHeight="1">
      <c r="B8" s="113" t="s">
        <v>9</v>
      </c>
      <c r="C8" s="3" t="s">
        <v>55</v>
      </c>
      <c r="D8" s="19" t="s">
        <v>86</v>
      </c>
      <c r="E8" s="3" t="s">
        <v>127</v>
      </c>
      <c r="F8" s="186" t="s">
        <v>155</v>
      </c>
      <c r="G8" s="187"/>
      <c r="H8" s="188"/>
      <c r="I8" s="222" t="s">
        <v>103</v>
      </c>
      <c r="J8" s="223"/>
      <c r="K8" s="227">
        <v>39045</v>
      </c>
      <c r="L8" s="228"/>
      <c r="M8" s="16">
        <v>35000</v>
      </c>
      <c r="N8" s="44">
        <v>35000</v>
      </c>
      <c r="O8" s="41">
        <v>5</v>
      </c>
      <c r="P8" s="17">
        <v>0</v>
      </c>
      <c r="Q8" s="166">
        <v>0</v>
      </c>
      <c r="R8" s="167"/>
      <c r="S8" s="121"/>
      <c r="T8" s="35"/>
      <c r="U8" s="169"/>
      <c r="V8" s="170"/>
    </row>
    <row r="9" spans="2:20" ht="12" customHeight="1">
      <c r="B9" s="113" t="s">
        <v>10</v>
      </c>
      <c r="C9" s="3" t="s">
        <v>46</v>
      </c>
      <c r="D9" s="3" t="s">
        <v>85</v>
      </c>
      <c r="E9" s="3" t="s">
        <v>128</v>
      </c>
      <c r="F9" s="186" t="s">
        <v>129</v>
      </c>
      <c r="G9" s="187"/>
      <c r="H9" s="188"/>
      <c r="I9" s="222" t="s">
        <v>103</v>
      </c>
      <c r="J9" s="223"/>
      <c r="K9" s="227">
        <v>40800</v>
      </c>
      <c r="L9" s="228"/>
      <c r="M9" s="16">
        <v>20000</v>
      </c>
      <c r="N9" s="43">
        <v>5000</v>
      </c>
      <c r="O9" s="41">
        <v>5</v>
      </c>
      <c r="P9" s="17">
        <v>0</v>
      </c>
      <c r="Q9" s="166">
        <v>0</v>
      </c>
      <c r="R9" s="167"/>
      <c r="S9" s="121"/>
      <c r="T9" s="35"/>
    </row>
    <row r="10" spans="2:20" ht="12" customHeight="1">
      <c r="B10" s="113" t="s">
        <v>12</v>
      </c>
      <c r="C10" s="19" t="s">
        <v>83</v>
      </c>
      <c r="D10" s="19" t="s">
        <v>84</v>
      </c>
      <c r="E10" s="10" t="s">
        <v>130</v>
      </c>
      <c r="F10" s="186" t="s">
        <v>131</v>
      </c>
      <c r="G10" s="187"/>
      <c r="H10" s="188"/>
      <c r="I10" s="222" t="s">
        <v>103</v>
      </c>
      <c r="J10" s="223"/>
      <c r="K10" s="227">
        <v>9000</v>
      </c>
      <c r="L10" s="228"/>
      <c r="M10" s="16">
        <v>9000</v>
      </c>
      <c r="N10" s="43">
        <v>9000</v>
      </c>
      <c r="O10" s="41">
        <v>5</v>
      </c>
      <c r="P10" s="17">
        <v>0</v>
      </c>
      <c r="Q10" s="166">
        <v>0</v>
      </c>
      <c r="R10" s="167"/>
      <c r="S10" s="121"/>
      <c r="T10" s="35"/>
    </row>
    <row r="11" spans="2:20" ht="12" customHeight="1">
      <c r="B11" s="113" t="s">
        <v>14</v>
      </c>
      <c r="C11" s="19" t="s">
        <v>41</v>
      </c>
      <c r="D11" s="19" t="s">
        <v>90</v>
      </c>
      <c r="E11" s="10" t="s">
        <v>132</v>
      </c>
      <c r="F11" s="186" t="s">
        <v>133</v>
      </c>
      <c r="G11" s="187"/>
      <c r="H11" s="188"/>
      <c r="I11" s="224" t="s">
        <v>103</v>
      </c>
      <c r="J11" s="229"/>
      <c r="K11" s="227">
        <v>42000</v>
      </c>
      <c r="L11" s="228"/>
      <c r="M11" s="16">
        <v>30000</v>
      </c>
      <c r="N11" s="43">
        <v>15000</v>
      </c>
      <c r="O11" s="41">
        <v>5</v>
      </c>
      <c r="P11" s="17">
        <v>0</v>
      </c>
      <c r="Q11" s="166">
        <v>0</v>
      </c>
      <c r="R11" s="167"/>
      <c r="S11" s="121"/>
      <c r="T11" s="35"/>
    </row>
    <row r="12" spans="2:23" ht="12" customHeight="1">
      <c r="B12" s="113" t="s">
        <v>15</v>
      </c>
      <c r="C12" s="3" t="s">
        <v>91</v>
      </c>
      <c r="D12" s="3" t="s">
        <v>134</v>
      </c>
      <c r="E12" s="3" t="s">
        <v>135</v>
      </c>
      <c r="F12" s="186" t="s">
        <v>156</v>
      </c>
      <c r="G12" s="187"/>
      <c r="H12" s="188"/>
      <c r="I12" s="222" t="s">
        <v>103</v>
      </c>
      <c r="J12" s="223"/>
      <c r="K12" s="227">
        <v>25000</v>
      </c>
      <c r="L12" s="228"/>
      <c r="M12" s="16">
        <v>17000</v>
      </c>
      <c r="N12" s="44">
        <v>7000</v>
      </c>
      <c r="O12" s="41">
        <v>5</v>
      </c>
      <c r="P12" s="17">
        <v>0</v>
      </c>
      <c r="Q12" s="166">
        <v>0</v>
      </c>
      <c r="R12" s="167"/>
      <c r="S12" s="121"/>
      <c r="T12" s="36"/>
      <c r="U12" s="157"/>
      <c r="V12" s="28"/>
      <c r="W12" s="28"/>
    </row>
    <row r="13" spans="2:20" ht="12" customHeight="1">
      <c r="B13" s="113" t="s">
        <v>16</v>
      </c>
      <c r="C13" s="149" t="s">
        <v>47</v>
      </c>
      <c r="D13" s="149" t="s">
        <v>139</v>
      </c>
      <c r="E13" s="3" t="s">
        <v>136</v>
      </c>
      <c r="F13" s="186" t="s">
        <v>157</v>
      </c>
      <c r="G13" s="187"/>
      <c r="H13" s="188"/>
      <c r="I13" s="222" t="s">
        <v>103</v>
      </c>
      <c r="J13" s="223"/>
      <c r="K13" s="227">
        <v>253600</v>
      </c>
      <c r="L13" s="228"/>
      <c r="M13" s="16">
        <v>40000</v>
      </c>
      <c r="N13" s="43">
        <v>40000</v>
      </c>
      <c r="O13" s="41">
        <v>5</v>
      </c>
      <c r="P13" s="17">
        <v>0</v>
      </c>
      <c r="Q13" s="166">
        <v>0</v>
      </c>
      <c r="R13" s="167"/>
      <c r="S13" s="121"/>
      <c r="T13" s="35"/>
    </row>
    <row r="14" spans="2:20" ht="12" customHeight="1">
      <c r="B14" s="113" t="s">
        <v>17</v>
      </c>
      <c r="C14" s="18" t="s">
        <v>95</v>
      </c>
      <c r="D14" s="18" t="s">
        <v>98</v>
      </c>
      <c r="E14" s="3" t="s">
        <v>158</v>
      </c>
      <c r="F14" s="186" t="s">
        <v>137</v>
      </c>
      <c r="G14" s="187"/>
      <c r="H14" s="188"/>
      <c r="I14" s="222" t="s">
        <v>103</v>
      </c>
      <c r="J14" s="223"/>
      <c r="K14" s="227">
        <v>207000</v>
      </c>
      <c r="L14" s="228"/>
      <c r="M14" s="16">
        <v>40000</v>
      </c>
      <c r="N14" s="44">
        <v>40000</v>
      </c>
      <c r="O14" s="41">
        <v>5</v>
      </c>
      <c r="P14" s="17">
        <v>0</v>
      </c>
      <c r="Q14" s="166">
        <v>0</v>
      </c>
      <c r="R14" s="167"/>
      <c r="S14" s="121"/>
      <c r="T14" s="35"/>
    </row>
    <row r="15" spans="2:22" ht="12" customHeight="1">
      <c r="B15" s="113" t="s">
        <v>19</v>
      </c>
      <c r="C15" s="3" t="s">
        <v>93</v>
      </c>
      <c r="D15" s="18" t="s">
        <v>138</v>
      </c>
      <c r="E15" s="3" t="s">
        <v>140</v>
      </c>
      <c r="F15" s="186" t="s">
        <v>141</v>
      </c>
      <c r="G15" s="187"/>
      <c r="H15" s="188"/>
      <c r="I15" s="222" t="s">
        <v>103</v>
      </c>
      <c r="J15" s="223"/>
      <c r="K15" s="227">
        <v>65000</v>
      </c>
      <c r="L15" s="228"/>
      <c r="M15" s="16">
        <v>34500</v>
      </c>
      <c r="N15" s="44">
        <v>16500</v>
      </c>
      <c r="O15" s="41">
        <v>5</v>
      </c>
      <c r="P15" s="17">
        <v>0</v>
      </c>
      <c r="Q15" s="166">
        <v>0</v>
      </c>
      <c r="R15" s="167"/>
      <c r="S15" s="121"/>
      <c r="T15" s="36"/>
      <c r="U15" s="28"/>
      <c r="V15" t="s">
        <v>28</v>
      </c>
    </row>
    <row r="16" spans="2:21" ht="12" customHeight="1">
      <c r="B16" s="113" t="s">
        <v>21</v>
      </c>
      <c r="C16" s="18"/>
      <c r="D16" s="18"/>
      <c r="E16" s="3"/>
      <c r="F16" s="186"/>
      <c r="G16" s="187"/>
      <c r="H16" s="188"/>
      <c r="I16" s="222"/>
      <c r="J16" s="223"/>
      <c r="K16" s="227"/>
      <c r="L16" s="228"/>
      <c r="M16" s="16"/>
      <c r="N16" s="44"/>
      <c r="O16" s="41">
        <v>5</v>
      </c>
      <c r="P16" s="17">
        <v>0</v>
      </c>
      <c r="Q16" s="166">
        <v>0</v>
      </c>
      <c r="R16" s="167"/>
      <c r="S16" s="121"/>
      <c r="T16" s="34"/>
      <c r="U16" s="119"/>
    </row>
    <row r="17" spans="2:20" ht="12" customHeight="1">
      <c r="B17" s="113" t="s">
        <v>22</v>
      </c>
      <c r="C17" s="19"/>
      <c r="D17" s="19"/>
      <c r="E17" s="142"/>
      <c r="F17" s="186"/>
      <c r="G17" s="187"/>
      <c r="H17" s="188"/>
      <c r="I17" s="222"/>
      <c r="J17" s="223"/>
      <c r="K17" s="227"/>
      <c r="L17" s="228"/>
      <c r="M17" s="16"/>
      <c r="N17" s="43"/>
      <c r="O17" s="41">
        <v>5</v>
      </c>
      <c r="P17" s="17">
        <v>0</v>
      </c>
      <c r="Q17" s="166">
        <v>0</v>
      </c>
      <c r="R17" s="167"/>
      <c r="S17" s="121"/>
      <c r="T17" s="37"/>
    </row>
    <row r="18" spans="2:20" ht="12" customHeight="1">
      <c r="B18" s="113" t="s">
        <v>23</v>
      </c>
      <c r="C18" s="3"/>
      <c r="D18" s="3"/>
      <c r="E18" s="142"/>
      <c r="F18" s="186"/>
      <c r="G18" s="187"/>
      <c r="H18" s="188"/>
      <c r="I18" s="222"/>
      <c r="J18" s="223"/>
      <c r="K18" s="227"/>
      <c r="L18" s="228"/>
      <c r="M18" s="16"/>
      <c r="N18" s="44"/>
      <c r="O18" s="41">
        <v>5</v>
      </c>
      <c r="P18" s="17">
        <v>0</v>
      </c>
      <c r="Q18" s="166">
        <v>0</v>
      </c>
      <c r="R18" s="167"/>
      <c r="S18" s="121"/>
      <c r="T18" s="37"/>
    </row>
    <row r="19" spans="2:20" ht="12" customHeight="1">
      <c r="B19" s="113" t="s">
        <v>24</v>
      </c>
      <c r="C19" s="3"/>
      <c r="D19" s="3"/>
      <c r="E19" s="142"/>
      <c r="F19" s="186"/>
      <c r="G19" s="187"/>
      <c r="H19" s="188"/>
      <c r="I19" s="222"/>
      <c r="J19" s="223"/>
      <c r="K19" s="227"/>
      <c r="L19" s="228"/>
      <c r="M19" s="16"/>
      <c r="N19" s="43"/>
      <c r="O19" s="41">
        <v>5</v>
      </c>
      <c r="P19" s="17">
        <v>0</v>
      </c>
      <c r="Q19" s="166">
        <v>0</v>
      </c>
      <c r="R19" s="167"/>
      <c r="S19" s="121"/>
      <c r="T19" s="37"/>
    </row>
    <row r="20" spans="2:20" ht="12" customHeight="1">
      <c r="B20" s="113" t="s">
        <v>33</v>
      </c>
      <c r="C20" s="19"/>
      <c r="D20" s="19"/>
      <c r="E20" s="142"/>
      <c r="F20" s="186"/>
      <c r="G20" s="187"/>
      <c r="H20" s="188"/>
      <c r="I20" s="222"/>
      <c r="J20" s="223"/>
      <c r="K20" s="227"/>
      <c r="L20" s="228"/>
      <c r="M20" s="16"/>
      <c r="N20" s="45"/>
      <c r="O20" s="41">
        <v>5</v>
      </c>
      <c r="P20" s="17">
        <v>0</v>
      </c>
      <c r="Q20" s="166">
        <v>0</v>
      </c>
      <c r="R20" s="167"/>
      <c r="S20" s="121"/>
      <c r="T20" s="37"/>
    </row>
    <row r="21" spans="2:20" ht="12" customHeight="1">
      <c r="B21" s="113" t="s">
        <v>59</v>
      </c>
      <c r="C21" s="3"/>
      <c r="D21" s="19"/>
      <c r="E21" s="142"/>
      <c r="F21" s="186"/>
      <c r="G21" s="187"/>
      <c r="H21" s="188"/>
      <c r="I21" s="222"/>
      <c r="J21" s="223"/>
      <c r="K21" s="227"/>
      <c r="L21" s="228"/>
      <c r="M21" s="16"/>
      <c r="N21" s="45"/>
      <c r="O21" s="41">
        <v>5</v>
      </c>
      <c r="P21" s="17">
        <v>0</v>
      </c>
      <c r="Q21" s="166">
        <v>0</v>
      </c>
      <c r="R21" s="167"/>
      <c r="S21" s="121"/>
      <c r="T21" s="37"/>
    </row>
    <row r="22" spans="2:22" ht="12" customHeight="1">
      <c r="B22" s="113" t="s">
        <v>60</v>
      </c>
      <c r="C22" s="19"/>
      <c r="D22" s="19"/>
      <c r="E22" s="142"/>
      <c r="F22" s="224"/>
      <c r="G22" s="225"/>
      <c r="H22" s="226"/>
      <c r="I22" s="222"/>
      <c r="J22" s="223"/>
      <c r="K22" s="227"/>
      <c r="L22" s="228"/>
      <c r="M22" s="16"/>
      <c r="N22" s="45"/>
      <c r="O22" s="41">
        <v>5</v>
      </c>
      <c r="P22" s="17">
        <v>0</v>
      </c>
      <c r="Q22" s="166">
        <v>0</v>
      </c>
      <c r="R22" s="167"/>
      <c r="S22" s="121"/>
      <c r="T22" s="37"/>
      <c r="V22" s="12"/>
    </row>
    <row r="23" spans="2:22" ht="12" customHeight="1">
      <c r="B23" s="113" t="s">
        <v>58</v>
      </c>
      <c r="C23" s="3"/>
      <c r="D23" s="3"/>
      <c r="E23" s="142"/>
      <c r="F23" s="186"/>
      <c r="G23" s="187"/>
      <c r="H23" s="188"/>
      <c r="I23" s="222"/>
      <c r="J23" s="223"/>
      <c r="K23" s="227"/>
      <c r="L23" s="228"/>
      <c r="M23" s="16"/>
      <c r="N23" s="45"/>
      <c r="O23" s="41">
        <v>5</v>
      </c>
      <c r="P23" s="17">
        <v>0</v>
      </c>
      <c r="Q23" s="166">
        <v>0</v>
      </c>
      <c r="R23" s="167"/>
      <c r="S23" s="121"/>
      <c r="T23" s="37"/>
      <c r="V23" s="12"/>
    </row>
    <row r="24" spans="2:20" ht="12" customHeight="1">
      <c r="B24" s="113" t="s">
        <v>61</v>
      </c>
      <c r="C24" s="3"/>
      <c r="D24" s="3"/>
      <c r="E24" s="3"/>
      <c r="F24" s="186"/>
      <c r="G24" s="187"/>
      <c r="H24" s="188"/>
      <c r="I24" s="222"/>
      <c r="J24" s="223"/>
      <c r="K24" s="227"/>
      <c r="L24" s="228"/>
      <c r="M24" s="16"/>
      <c r="N24" s="45"/>
      <c r="O24" s="41">
        <v>5</v>
      </c>
      <c r="P24" s="17">
        <v>0</v>
      </c>
      <c r="Q24" s="166">
        <v>0</v>
      </c>
      <c r="R24" s="167"/>
      <c r="S24" s="121"/>
      <c r="T24" s="37"/>
    </row>
    <row r="25" spans="2:20" ht="12" customHeight="1">
      <c r="B25" s="113" t="s">
        <v>62</v>
      </c>
      <c r="C25" s="3"/>
      <c r="D25" s="3"/>
      <c r="E25" s="3"/>
      <c r="F25" s="186"/>
      <c r="G25" s="187"/>
      <c r="H25" s="188"/>
      <c r="I25" s="222"/>
      <c r="J25" s="223"/>
      <c r="K25" s="227"/>
      <c r="L25" s="228"/>
      <c r="M25" s="16"/>
      <c r="N25" s="43"/>
      <c r="O25" s="41">
        <v>5</v>
      </c>
      <c r="P25" s="17">
        <v>0</v>
      </c>
      <c r="Q25" s="166">
        <v>0</v>
      </c>
      <c r="R25" s="167"/>
      <c r="S25" s="121"/>
      <c r="T25" s="37"/>
    </row>
    <row r="26" spans="2:20" ht="12" customHeight="1" thickBot="1">
      <c r="B26" s="117" t="s">
        <v>63</v>
      </c>
      <c r="C26" s="4"/>
      <c r="D26" s="4"/>
      <c r="E26" s="4"/>
      <c r="F26" s="189"/>
      <c r="G26" s="190"/>
      <c r="H26" s="191"/>
      <c r="I26" s="239"/>
      <c r="J26" s="240"/>
      <c r="K26" s="241"/>
      <c r="L26" s="242"/>
      <c r="M26" s="16"/>
      <c r="N26" s="74"/>
      <c r="O26" s="126">
        <v>5</v>
      </c>
      <c r="P26" s="127">
        <v>0</v>
      </c>
      <c r="Q26" s="139"/>
      <c r="R26" s="140">
        <v>0</v>
      </c>
      <c r="S26" s="121"/>
      <c r="T26" s="37"/>
    </row>
    <row r="27" spans="2:22" ht="15.75" customHeight="1" thickBot="1">
      <c r="B27" s="21"/>
      <c r="C27" s="21"/>
      <c r="D27" s="22"/>
      <c r="E27" s="22"/>
      <c r="F27" s="23"/>
      <c r="G27" s="24"/>
      <c r="H27" s="24"/>
      <c r="I27" s="24"/>
      <c r="J27" s="24"/>
      <c r="K27" s="24"/>
      <c r="L27" s="25"/>
      <c r="M27" s="26" t="s">
        <v>25</v>
      </c>
      <c r="N27" s="144">
        <f>SUM(N7:N26)</f>
        <v>180000</v>
      </c>
      <c r="O27" s="24"/>
      <c r="P27" s="24"/>
      <c r="Q27" s="176"/>
      <c r="R27" s="176"/>
      <c r="S27" s="6"/>
      <c r="U27" s="12"/>
      <c r="V27" s="119"/>
    </row>
    <row r="29" spans="6:13" ht="12.75">
      <c r="F29" t="s">
        <v>28</v>
      </c>
      <c r="M29" s="12"/>
    </row>
    <row r="30" ht="6.75" customHeight="1"/>
    <row r="31" spans="2:14" ht="7.5" customHeight="1" hidden="1" thickBot="1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2:22" ht="45" customHeight="1">
      <c r="B32" s="179"/>
      <c r="C32" s="50"/>
      <c r="D32" s="51"/>
      <c r="E32" s="51"/>
      <c r="F32" s="52"/>
      <c r="G32" s="180"/>
      <c r="H32" s="48"/>
      <c r="I32" s="237"/>
      <c r="J32" s="238"/>
      <c r="K32" s="238"/>
      <c r="L32" s="238"/>
      <c r="M32" s="181"/>
      <c r="N32" s="180"/>
      <c r="O32" s="172"/>
      <c r="P32" s="172"/>
      <c r="Q32" s="172"/>
      <c r="R32" s="172"/>
      <c r="V32" s="109"/>
    </row>
    <row r="33" spans="2:22" ht="15.75">
      <c r="B33" s="179"/>
      <c r="C33" s="53"/>
      <c r="D33" s="51"/>
      <c r="E33" s="53"/>
      <c r="F33" s="183"/>
      <c r="G33" s="180"/>
      <c r="H33" s="48"/>
      <c r="I33" s="54"/>
      <c r="J33" s="54"/>
      <c r="K33" s="55"/>
      <c r="L33" s="55"/>
      <c r="M33" s="182"/>
      <c r="N33" s="180"/>
      <c r="O33" s="171"/>
      <c r="P33" s="168"/>
      <c r="Q33" s="168"/>
      <c r="R33" s="168"/>
      <c r="V33" s="12"/>
    </row>
    <row r="34" spans="2:23" ht="12.75" customHeight="1">
      <c r="B34" s="179"/>
      <c r="C34" s="58"/>
      <c r="D34" s="58"/>
      <c r="E34" s="58"/>
      <c r="F34" s="183"/>
      <c r="G34" s="180"/>
      <c r="H34" s="48"/>
      <c r="I34" s="230"/>
      <c r="J34" s="184"/>
      <c r="K34" s="230"/>
      <c r="L34" s="184"/>
      <c r="M34" s="182"/>
      <c r="N34" s="180"/>
      <c r="O34" s="171"/>
      <c r="P34" s="168"/>
      <c r="Q34" s="168"/>
      <c r="R34" s="168"/>
      <c r="V34" s="12"/>
      <c r="W34" s="119"/>
    </row>
    <row r="35" spans="2:24" ht="21.75" customHeight="1">
      <c r="B35" s="179"/>
      <c r="C35" s="58"/>
      <c r="D35" s="58"/>
      <c r="E35" s="58"/>
      <c r="F35" s="183"/>
      <c r="G35" s="180"/>
      <c r="H35" s="48"/>
      <c r="I35" s="182"/>
      <c r="J35" s="185"/>
      <c r="K35" s="243"/>
      <c r="L35" s="231"/>
      <c r="M35" s="182"/>
      <c r="N35" s="180"/>
      <c r="O35" s="171"/>
      <c r="P35" s="168"/>
      <c r="Q35" s="168"/>
      <c r="R35" s="168"/>
      <c r="V35" s="13"/>
      <c r="X35" s="105"/>
    </row>
    <row r="37" spans="3:4" ht="409.5">
      <c r="C37" s="48"/>
      <c r="D37" s="48"/>
    </row>
    <row r="38" spans="3:4" ht="409.5">
      <c r="C38" s="48"/>
      <c r="D38" s="48"/>
    </row>
    <row r="39" spans="3:4" ht="409.5">
      <c r="C39" s="48"/>
      <c r="D39" s="48"/>
    </row>
    <row r="40" spans="3:4" ht="409.5">
      <c r="C40" s="48"/>
      <c r="D40" s="48"/>
    </row>
    <row r="41" spans="3:4" ht="409.5">
      <c r="C41" s="48"/>
      <c r="D41" s="48"/>
    </row>
    <row r="42" spans="3:4" ht="409.5">
      <c r="C42" s="48"/>
      <c r="D42" s="49"/>
    </row>
    <row r="43" spans="3:4" ht="409.5">
      <c r="C43" s="49"/>
      <c r="D43" s="49"/>
    </row>
    <row r="44" spans="3:6" ht="409.5">
      <c r="C44" s="48"/>
      <c r="D44" s="48"/>
      <c r="E44" s="48"/>
      <c r="F44" s="48"/>
    </row>
    <row r="45" spans="3:6" ht="409.5">
      <c r="C45" s="48"/>
      <c r="D45" s="48"/>
      <c r="E45" s="48"/>
      <c r="F45" s="48"/>
    </row>
    <row r="46" spans="3:6" ht="409.5">
      <c r="C46" s="48"/>
      <c r="D46" s="48"/>
      <c r="E46" s="48"/>
      <c r="F46" s="48"/>
    </row>
    <row r="47" spans="3:6" ht="409.5">
      <c r="C47" s="48"/>
      <c r="D47" s="48"/>
      <c r="E47" s="48"/>
      <c r="F47" s="48"/>
    </row>
    <row r="48" spans="3:6" ht="409.5">
      <c r="C48" s="48"/>
      <c r="D48" s="48"/>
      <c r="E48" s="48"/>
      <c r="F48" s="48"/>
    </row>
    <row r="49" spans="3:6" ht="409.5">
      <c r="C49" s="48"/>
      <c r="D49" s="48"/>
      <c r="E49" s="48"/>
      <c r="F49" s="49"/>
    </row>
    <row r="50" spans="3:6" ht="409.5">
      <c r="C50" s="48"/>
      <c r="D50" s="48"/>
      <c r="E50" s="49"/>
      <c r="F50" s="49"/>
    </row>
    <row r="51" spans="3:6" ht="409.5">
      <c r="C51" s="48"/>
      <c r="D51" s="49"/>
      <c r="E51" s="48"/>
      <c r="F51" s="48"/>
    </row>
    <row r="52" spans="3:6" ht="409.5">
      <c r="C52" s="49"/>
      <c r="D52" s="49"/>
      <c r="E52" s="48"/>
      <c r="F52" s="48"/>
    </row>
    <row r="53" spans="3:6" ht="409.5">
      <c r="C53" s="48"/>
      <c r="D53" s="48"/>
      <c r="E53" s="48"/>
      <c r="F53" s="48"/>
    </row>
    <row r="54" spans="3:6" ht="409.5">
      <c r="C54" s="48"/>
      <c r="D54" s="48"/>
      <c r="E54" s="48"/>
      <c r="F54" s="48"/>
    </row>
    <row r="55" spans="3:6" ht="409.5">
      <c r="C55" s="49"/>
      <c r="D55" s="49"/>
      <c r="E55" s="48"/>
      <c r="F55" s="48"/>
    </row>
    <row r="56" spans="3:6" ht="409.5">
      <c r="C56" s="48"/>
      <c r="D56" s="48"/>
      <c r="E56" s="48"/>
      <c r="F56" s="48"/>
    </row>
    <row r="57" spans="3:6" ht="409.5">
      <c r="C57" s="48"/>
      <c r="D57" s="48"/>
      <c r="E57" s="48"/>
      <c r="F57" s="48"/>
    </row>
    <row r="58" spans="3:6" ht="409.5">
      <c r="C58" s="48"/>
      <c r="D58" s="48"/>
      <c r="E58" s="48"/>
      <c r="F58" s="49"/>
    </row>
    <row r="59" spans="3:6" ht="409.5">
      <c r="C59" s="48"/>
      <c r="D59" s="48"/>
      <c r="E59" s="49"/>
      <c r="F59" s="49"/>
    </row>
    <row r="60" spans="3:6" ht="409.5">
      <c r="C60" s="48"/>
      <c r="D60" s="48"/>
      <c r="E60" s="48"/>
      <c r="F60" s="48"/>
    </row>
    <row r="61" spans="3:6" ht="409.5">
      <c r="C61" s="49"/>
      <c r="D61" s="49"/>
      <c r="E61" s="48"/>
      <c r="F61" s="48"/>
    </row>
    <row r="62" spans="3:4" ht="409.5">
      <c r="C62" s="49"/>
      <c r="D62" s="49"/>
    </row>
    <row r="63" spans="3:4" ht="409.5">
      <c r="C63" s="48"/>
      <c r="D63" s="48"/>
    </row>
    <row r="64" spans="3:4" ht="409.5">
      <c r="C64" s="48"/>
      <c r="D64" s="48"/>
    </row>
    <row r="65" spans="3:4" ht="409.5">
      <c r="C65" s="48"/>
      <c r="D65" s="48"/>
    </row>
    <row r="66" spans="3:4" ht="409.5">
      <c r="C66" s="49"/>
      <c r="D66" s="49"/>
    </row>
    <row r="67" spans="3:4" ht="409.5">
      <c r="C67" s="49"/>
      <c r="D67" s="49"/>
    </row>
    <row r="68" spans="3:4" ht="409.5">
      <c r="C68" s="48"/>
      <c r="D68" s="48"/>
    </row>
    <row r="69" spans="3:4" ht="409.5">
      <c r="C69" s="48"/>
      <c r="D69" s="48"/>
    </row>
    <row r="70" spans="3:4" ht="409.5">
      <c r="C70" s="48"/>
      <c r="D70" s="48"/>
    </row>
  </sheetData>
  <sheetProtection/>
  <mergeCells count="108">
    <mergeCell ref="B3:B6"/>
    <mergeCell ref="C3:C6"/>
    <mergeCell ref="E3:E6"/>
    <mergeCell ref="F3:H6"/>
    <mergeCell ref="I3:J3"/>
    <mergeCell ref="K3:L6"/>
    <mergeCell ref="M3:M6"/>
    <mergeCell ref="N3:N6"/>
    <mergeCell ref="O3:R3"/>
    <mergeCell ref="S3:S6"/>
    <mergeCell ref="I4:J6"/>
    <mergeCell ref="O4:O6"/>
    <mergeCell ref="P4:Q6"/>
    <mergeCell ref="R4:R6"/>
    <mergeCell ref="F8:H8"/>
    <mergeCell ref="I8:J8"/>
    <mergeCell ref="K8:L8"/>
    <mergeCell ref="Q8:R8"/>
    <mergeCell ref="U8:V8"/>
    <mergeCell ref="F7:H7"/>
    <mergeCell ref="I7:J7"/>
    <mergeCell ref="K7:L7"/>
    <mergeCell ref="F10:H10"/>
    <mergeCell ref="I10:J10"/>
    <mergeCell ref="K10:L10"/>
    <mergeCell ref="Q10:R10"/>
    <mergeCell ref="F9:H9"/>
    <mergeCell ref="I9:J9"/>
    <mergeCell ref="K9:L9"/>
    <mergeCell ref="Q9:R9"/>
    <mergeCell ref="F11:H11"/>
    <mergeCell ref="I11:J11"/>
    <mergeCell ref="K11:L11"/>
    <mergeCell ref="Q11:R11"/>
    <mergeCell ref="F12:H12"/>
    <mergeCell ref="I12:J12"/>
    <mergeCell ref="K12:L12"/>
    <mergeCell ref="Q12:R12"/>
    <mergeCell ref="F13:H13"/>
    <mergeCell ref="I13:J13"/>
    <mergeCell ref="K13:L13"/>
    <mergeCell ref="Q13:R13"/>
    <mergeCell ref="F14:H14"/>
    <mergeCell ref="I14:J14"/>
    <mergeCell ref="K14:L14"/>
    <mergeCell ref="Q14:R14"/>
    <mergeCell ref="F16:H16"/>
    <mergeCell ref="I16:J16"/>
    <mergeCell ref="K16:L16"/>
    <mergeCell ref="Q16:R16"/>
    <mergeCell ref="F15:H15"/>
    <mergeCell ref="I15:J15"/>
    <mergeCell ref="K15:L15"/>
    <mergeCell ref="Q15:R15"/>
    <mergeCell ref="F17:H17"/>
    <mergeCell ref="I17:J17"/>
    <mergeCell ref="K17:L17"/>
    <mergeCell ref="Q17:R17"/>
    <mergeCell ref="F18:H18"/>
    <mergeCell ref="I18:J18"/>
    <mergeCell ref="K18:L18"/>
    <mergeCell ref="Q18:R18"/>
    <mergeCell ref="F19:H19"/>
    <mergeCell ref="I19:J19"/>
    <mergeCell ref="K19:L19"/>
    <mergeCell ref="Q19:R19"/>
    <mergeCell ref="F20:H20"/>
    <mergeCell ref="I20:J20"/>
    <mergeCell ref="K20:L20"/>
    <mergeCell ref="Q20:R20"/>
    <mergeCell ref="F21:H21"/>
    <mergeCell ref="I21:J21"/>
    <mergeCell ref="K21:L21"/>
    <mergeCell ref="Q21:R21"/>
    <mergeCell ref="F22:H22"/>
    <mergeCell ref="I22:J22"/>
    <mergeCell ref="K22:L22"/>
    <mergeCell ref="Q22:R22"/>
    <mergeCell ref="I26:J26"/>
    <mergeCell ref="K26:L26"/>
    <mergeCell ref="F23:H23"/>
    <mergeCell ref="I23:J23"/>
    <mergeCell ref="K23:L23"/>
    <mergeCell ref="Q23:R23"/>
    <mergeCell ref="F24:H24"/>
    <mergeCell ref="I24:J24"/>
    <mergeCell ref="K24:L24"/>
    <mergeCell ref="Q24:R24"/>
    <mergeCell ref="O32:R32"/>
    <mergeCell ref="F33:F35"/>
    <mergeCell ref="O33:O35"/>
    <mergeCell ref="P33:Q35"/>
    <mergeCell ref="R33:R35"/>
    <mergeCell ref="F25:H25"/>
    <mergeCell ref="I25:J25"/>
    <mergeCell ref="K25:L25"/>
    <mergeCell ref="Q25:R25"/>
    <mergeCell ref="F26:H26"/>
    <mergeCell ref="I34:I35"/>
    <mergeCell ref="J34:J35"/>
    <mergeCell ref="K34:K35"/>
    <mergeCell ref="L34:L35"/>
    <mergeCell ref="Q27:R27"/>
    <mergeCell ref="B32:B35"/>
    <mergeCell ref="G32:G35"/>
    <mergeCell ref="I32:L32"/>
    <mergeCell ref="M32:M35"/>
    <mergeCell ref="N32:N35"/>
  </mergeCells>
  <printOptions/>
  <pageMargins left="0.5905511811023623" right="0.1968503937007874" top="0.984251968503937" bottom="0.52" header="0.5118110236220472" footer="0.511811023622047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2:X119"/>
  <sheetViews>
    <sheetView workbookViewId="0" topLeftCell="B1">
      <selection activeCell="U47" sqref="U47"/>
    </sheetView>
  </sheetViews>
  <sheetFormatPr defaultColWidth="9.140625" defaultRowHeight="12.75"/>
  <cols>
    <col min="1" max="1" width="1.8515625" style="0" hidden="1" customWidth="1"/>
    <col min="2" max="2" width="3.140625" style="0" customWidth="1"/>
    <col min="3" max="3" width="17.28125" style="0" customWidth="1"/>
    <col min="4" max="4" width="20.140625" style="0" customWidth="1"/>
    <col min="5" max="5" width="34.421875" style="0" customWidth="1"/>
    <col min="6" max="6" width="8.57421875" style="0" customWidth="1"/>
    <col min="7" max="7" width="6.57421875" style="0" customWidth="1"/>
    <col min="8" max="8" width="21.7109375" style="0" customWidth="1"/>
    <col min="9" max="9" width="6.57421875" style="0" customWidth="1"/>
    <col min="10" max="10" width="4.57421875" style="0" customWidth="1"/>
    <col min="11" max="11" width="4.140625" style="0" customWidth="1"/>
    <col min="12" max="12" width="4.8515625" style="0" customWidth="1"/>
    <col min="13" max="13" width="8.28125" style="0" customWidth="1"/>
    <col min="14" max="14" width="7.57421875" style="0" customWidth="1"/>
    <col min="15" max="15" width="3.7109375" style="0" hidden="1" customWidth="1"/>
    <col min="16" max="16" width="4.00390625" style="0" hidden="1" customWidth="1"/>
    <col min="17" max="17" width="3.7109375" style="0" hidden="1" customWidth="1"/>
    <col min="18" max="18" width="4.7109375" style="0" hidden="1" customWidth="1"/>
    <col min="19" max="19" width="10.7109375" style="0" hidden="1" customWidth="1"/>
    <col min="22" max="22" width="16.7109375" style="0" customWidth="1"/>
  </cols>
  <sheetData>
    <row r="2" spans="4:13" ht="16.5" thickBot="1">
      <c r="D2" s="11" t="s">
        <v>78</v>
      </c>
      <c r="E2" s="11"/>
      <c r="F2" s="2"/>
      <c r="G2" s="2"/>
      <c r="H2" s="2"/>
      <c r="I2" s="2"/>
      <c r="J2" s="2"/>
      <c r="K2" s="2"/>
      <c r="L2" s="2"/>
      <c r="M2" s="2"/>
    </row>
    <row r="3" spans="2:19" ht="27" customHeight="1" thickBot="1">
      <c r="B3" s="192" t="s">
        <v>0</v>
      </c>
      <c r="C3" s="104"/>
      <c r="D3" s="100" t="s">
        <v>2</v>
      </c>
      <c r="E3" s="100"/>
      <c r="F3" s="173" t="s">
        <v>38</v>
      </c>
      <c r="G3" s="202"/>
      <c r="H3" s="202"/>
      <c r="I3" s="205" t="s">
        <v>36</v>
      </c>
      <c r="J3" s="206"/>
      <c r="K3" s="198" t="s">
        <v>37</v>
      </c>
      <c r="L3" s="271"/>
      <c r="M3" s="195" t="s">
        <v>27</v>
      </c>
      <c r="N3" s="195" t="s">
        <v>26</v>
      </c>
      <c r="O3" s="211" t="s">
        <v>3</v>
      </c>
      <c r="P3" s="212"/>
      <c r="Q3" s="212"/>
      <c r="R3" s="213"/>
      <c r="S3" s="249" t="s">
        <v>42</v>
      </c>
    </row>
    <row r="4" spans="2:19" ht="15" customHeight="1">
      <c r="B4" s="193"/>
      <c r="C4" s="101" t="s">
        <v>1</v>
      </c>
      <c r="D4" s="102" t="s">
        <v>34</v>
      </c>
      <c r="E4" s="101" t="s">
        <v>35</v>
      </c>
      <c r="F4" s="203"/>
      <c r="G4" s="203"/>
      <c r="H4" s="203"/>
      <c r="I4" s="207" t="s">
        <v>102</v>
      </c>
      <c r="J4" s="208"/>
      <c r="K4" s="272"/>
      <c r="L4" s="272"/>
      <c r="M4" s="174"/>
      <c r="N4" s="196"/>
      <c r="O4" s="214" t="s">
        <v>4</v>
      </c>
      <c r="P4" s="216" t="s">
        <v>5</v>
      </c>
      <c r="Q4" s="217"/>
      <c r="R4" s="220" t="s">
        <v>6</v>
      </c>
      <c r="S4" s="250"/>
    </row>
    <row r="5" spans="2:19" ht="14.25" customHeight="1">
      <c r="B5" s="193"/>
      <c r="C5" s="103"/>
      <c r="D5" s="103"/>
      <c r="E5" s="103"/>
      <c r="F5" s="203"/>
      <c r="G5" s="203"/>
      <c r="H5" s="203"/>
      <c r="I5" s="209"/>
      <c r="J5" s="209"/>
      <c r="K5" s="272"/>
      <c r="L5" s="272"/>
      <c r="M5" s="174"/>
      <c r="N5" s="196"/>
      <c r="O5" s="215"/>
      <c r="P5" s="218"/>
      <c r="Q5" s="219"/>
      <c r="R5" s="221"/>
      <c r="S5" s="250"/>
    </row>
    <row r="6" spans="2:20" ht="13.5" thickBot="1">
      <c r="B6" s="194"/>
      <c r="C6" s="47"/>
      <c r="D6" s="47"/>
      <c r="E6" s="47"/>
      <c r="F6" s="204"/>
      <c r="G6" s="204"/>
      <c r="H6" s="204"/>
      <c r="I6" s="210"/>
      <c r="J6" s="210"/>
      <c r="K6" s="273"/>
      <c r="L6" s="273"/>
      <c r="M6" s="175"/>
      <c r="N6" s="197"/>
      <c r="O6" s="258"/>
      <c r="P6" s="259"/>
      <c r="Q6" s="260"/>
      <c r="R6" s="261"/>
      <c r="S6" s="250"/>
      <c r="T6" s="32"/>
    </row>
    <row r="7" spans="2:20" ht="12" customHeight="1">
      <c r="B7" s="111" t="s">
        <v>7</v>
      </c>
      <c r="C7" s="3" t="s">
        <v>45</v>
      </c>
      <c r="D7" s="3" t="s">
        <v>81</v>
      </c>
      <c r="E7" s="94" t="s">
        <v>142</v>
      </c>
      <c r="F7" s="274" t="s">
        <v>143</v>
      </c>
      <c r="G7" s="275"/>
      <c r="H7" s="276"/>
      <c r="I7" s="235" t="s">
        <v>103</v>
      </c>
      <c r="J7" s="236"/>
      <c r="K7" s="177">
        <v>29680</v>
      </c>
      <c r="L7" s="178"/>
      <c r="M7" s="14">
        <v>26000</v>
      </c>
      <c r="N7" s="42">
        <v>26000</v>
      </c>
      <c r="O7" s="29">
        <v>5</v>
      </c>
      <c r="P7" s="7">
        <v>0</v>
      </c>
      <c r="Q7" s="262">
        <v>0</v>
      </c>
      <c r="R7" s="263"/>
      <c r="S7" s="120"/>
      <c r="T7" s="32"/>
    </row>
    <row r="8" spans="2:20" ht="12" customHeight="1">
      <c r="B8" s="112" t="s">
        <v>9</v>
      </c>
      <c r="C8" s="3" t="s">
        <v>87</v>
      </c>
      <c r="D8" s="3" t="s">
        <v>88</v>
      </c>
      <c r="E8" s="94" t="s">
        <v>144</v>
      </c>
      <c r="F8" s="265" t="s">
        <v>161</v>
      </c>
      <c r="G8" s="266"/>
      <c r="H8" s="267"/>
      <c r="I8" s="222" t="s">
        <v>103</v>
      </c>
      <c r="J8" s="223"/>
      <c r="K8" s="227">
        <v>20000</v>
      </c>
      <c r="L8" s="228"/>
      <c r="M8" s="16">
        <v>20000</v>
      </c>
      <c r="N8" s="44">
        <v>12000</v>
      </c>
      <c r="O8" s="30">
        <v>5</v>
      </c>
      <c r="P8" s="8">
        <v>0</v>
      </c>
      <c r="Q8" s="251">
        <v>0</v>
      </c>
      <c r="R8" s="252"/>
      <c r="S8" s="121"/>
      <c r="T8" s="33"/>
    </row>
    <row r="9" spans="2:20" ht="12" customHeight="1">
      <c r="B9" s="112" t="s">
        <v>10</v>
      </c>
      <c r="C9" s="3" t="s">
        <v>87</v>
      </c>
      <c r="D9" s="3" t="s">
        <v>88</v>
      </c>
      <c r="E9" s="94" t="s">
        <v>145</v>
      </c>
      <c r="F9" s="265" t="s">
        <v>146</v>
      </c>
      <c r="G9" s="266"/>
      <c r="H9" s="267"/>
      <c r="I9" s="222" t="s">
        <v>103</v>
      </c>
      <c r="J9" s="223"/>
      <c r="K9" s="227">
        <v>20000</v>
      </c>
      <c r="L9" s="228"/>
      <c r="M9" s="16">
        <v>20000</v>
      </c>
      <c r="N9" s="43">
        <v>14500</v>
      </c>
      <c r="O9" s="30">
        <v>5</v>
      </c>
      <c r="P9" s="8">
        <v>0</v>
      </c>
      <c r="Q9" s="251">
        <v>0</v>
      </c>
      <c r="R9" s="252"/>
      <c r="S9" s="121"/>
      <c r="T9" s="32"/>
    </row>
    <row r="10" spans="2:20" ht="12" customHeight="1">
      <c r="B10" s="113" t="s">
        <v>11</v>
      </c>
      <c r="C10" s="3" t="s">
        <v>87</v>
      </c>
      <c r="D10" s="3" t="s">
        <v>88</v>
      </c>
      <c r="E10" s="96" t="s">
        <v>147</v>
      </c>
      <c r="F10" s="265" t="s">
        <v>159</v>
      </c>
      <c r="G10" s="266"/>
      <c r="H10" s="267"/>
      <c r="I10" s="222" t="s">
        <v>103</v>
      </c>
      <c r="J10" s="223"/>
      <c r="K10" s="227">
        <v>22000</v>
      </c>
      <c r="L10" s="228"/>
      <c r="M10" s="16">
        <v>22000</v>
      </c>
      <c r="N10" s="44">
        <v>12000</v>
      </c>
      <c r="O10" s="30">
        <v>5</v>
      </c>
      <c r="P10" s="8">
        <v>0</v>
      </c>
      <c r="Q10" s="251">
        <v>0</v>
      </c>
      <c r="R10" s="252"/>
      <c r="S10" s="121"/>
      <c r="T10" s="32"/>
    </row>
    <row r="11" spans="2:20" ht="12" customHeight="1">
      <c r="B11" s="113" t="s">
        <v>12</v>
      </c>
      <c r="C11" s="3" t="s">
        <v>92</v>
      </c>
      <c r="D11" s="19" t="s">
        <v>94</v>
      </c>
      <c r="E11" s="146" t="s">
        <v>148</v>
      </c>
      <c r="F11" s="268" t="s">
        <v>149</v>
      </c>
      <c r="G11" s="269"/>
      <c r="H11" s="270"/>
      <c r="I11" s="222" t="s">
        <v>103</v>
      </c>
      <c r="J11" s="223"/>
      <c r="K11" s="227">
        <v>47000</v>
      </c>
      <c r="L11" s="228"/>
      <c r="M11" s="16">
        <v>39500</v>
      </c>
      <c r="N11" s="43">
        <v>39500</v>
      </c>
      <c r="O11" s="30">
        <v>5</v>
      </c>
      <c r="P11" s="8">
        <v>0</v>
      </c>
      <c r="Q11" s="251">
        <v>0</v>
      </c>
      <c r="R11" s="252"/>
      <c r="S11" s="121"/>
      <c r="T11" s="32"/>
    </row>
    <row r="12" spans="2:20" ht="12" customHeight="1">
      <c r="B12" s="113" t="s">
        <v>13</v>
      </c>
      <c r="C12" s="3" t="s">
        <v>93</v>
      </c>
      <c r="D12" s="142" t="s">
        <v>117</v>
      </c>
      <c r="E12" s="146" t="s">
        <v>150</v>
      </c>
      <c r="F12" s="268" t="s">
        <v>151</v>
      </c>
      <c r="G12" s="269"/>
      <c r="H12" s="270"/>
      <c r="I12" s="224" t="s">
        <v>103</v>
      </c>
      <c r="J12" s="229"/>
      <c r="K12" s="227">
        <v>38000</v>
      </c>
      <c r="L12" s="228"/>
      <c r="M12" s="16">
        <v>26000</v>
      </c>
      <c r="N12" s="44">
        <v>26000</v>
      </c>
      <c r="O12" s="30">
        <v>5</v>
      </c>
      <c r="P12" s="8">
        <v>0</v>
      </c>
      <c r="Q12" s="251">
        <v>0</v>
      </c>
      <c r="R12" s="252"/>
      <c r="S12" s="121"/>
      <c r="T12" s="32"/>
    </row>
    <row r="13" spans="2:20" ht="12" customHeight="1">
      <c r="B13" s="112" t="s">
        <v>14</v>
      </c>
      <c r="C13" s="142"/>
      <c r="D13" s="142"/>
      <c r="E13" s="146"/>
      <c r="F13" s="268"/>
      <c r="G13" s="269"/>
      <c r="H13" s="270"/>
      <c r="I13" s="224"/>
      <c r="J13" s="229"/>
      <c r="K13" s="227"/>
      <c r="L13" s="228"/>
      <c r="M13" s="16"/>
      <c r="N13" s="43"/>
      <c r="O13" s="30">
        <v>5</v>
      </c>
      <c r="P13" s="8">
        <v>0</v>
      </c>
      <c r="Q13" s="251">
        <v>0</v>
      </c>
      <c r="R13" s="252"/>
      <c r="S13" s="121"/>
      <c r="T13" s="32"/>
    </row>
    <row r="14" spans="2:20" ht="12" customHeight="1">
      <c r="B14" s="112" t="s">
        <v>15</v>
      </c>
      <c r="C14" s="142"/>
      <c r="D14" s="142"/>
      <c r="E14" s="147"/>
      <c r="F14" s="268"/>
      <c r="G14" s="269"/>
      <c r="H14" s="270"/>
      <c r="I14" s="222"/>
      <c r="J14" s="223"/>
      <c r="K14" s="227"/>
      <c r="L14" s="228"/>
      <c r="M14" s="16"/>
      <c r="N14" s="44"/>
      <c r="O14" s="30">
        <v>5</v>
      </c>
      <c r="P14" s="8">
        <v>0</v>
      </c>
      <c r="Q14" s="251">
        <v>0</v>
      </c>
      <c r="R14" s="252"/>
      <c r="S14" s="121"/>
      <c r="T14" s="32"/>
    </row>
    <row r="15" spans="2:20" ht="12" customHeight="1">
      <c r="B15" s="112" t="s">
        <v>16</v>
      </c>
      <c r="C15" s="145"/>
      <c r="D15" s="145"/>
      <c r="E15" s="142"/>
      <c r="F15" s="268"/>
      <c r="G15" s="269"/>
      <c r="H15" s="270"/>
      <c r="I15" s="222"/>
      <c r="J15" s="223"/>
      <c r="K15" s="227"/>
      <c r="L15" s="228"/>
      <c r="M15" s="16"/>
      <c r="N15" s="43"/>
      <c r="O15" s="30">
        <v>5</v>
      </c>
      <c r="P15" s="8">
        <v>0</v>
      </c>
      <c r="Q15" s="251">
        <v>0</v>
      </c>
      <c r="R15" s="252"/>
      <c r="S15" s="121"/>
      <c r="T15" s="32"/>
    </row>
    <row r="16" spans="2:20" ht="12" customHeight="1">
      <c r="B16" s="112" t="s">
        <v>17</v>
      </c>
      <c r="C16" s="145"/>
      <c r="D16" s="145"/>
      <c r="E16" s="147"/>
      <c r="F16" s="268"/>
      <c r="G16" s="269"/>
      <c r="H16" s="270"/>
      <c r="I16" s="222"/>
      <c r="J16" s="223"/>
      <c r="K16" s="227"/>
      <c r="L16" s="228"/>
      <c r="M16" s="16"/>
      <c r="N16" s="44"/>
      <c r="O16" s="30">
        <v>5</v>
      </c>
      <c r="P16" s="8">
        <v>0</v>
      </c>
      <c r="Q16" s="251">
        <v>0</v>
      </c>
      <c r="R16" s="252"/>
      <c r="S16" s="121"/>
      <c r="T16" s="32"/>
    </row>
    <row r="17" spans="2:20" ht="12" customHeight="1">
      <c r="B17" s="112" t="s">
        <v>18</v>
      </c>
      <c r="C17" s="145"/>
      <c r="D17" s="145"/>
      <c r="E17" s="142"/>
      <c r="F17" s="268"/>
      <c r="G17" s="269"/>
      <c r="H17" s="270"/>
      <c r="I17" s="222"/>
      <c r="J17" s="223"/>
      <c r="K17" s="227"/>
      <c r="L17" s="228"/>
      <c r="M17" s="16"/>
      <c r="N17" s="43"/>
      <c r="O17" s="30">
        <v>5</v>
      </c>
      <c r="P17" s="8">
        <v>0</v>
      </c>
      <c r="Q17" s="251">
        <v>0</v>
      </c>
      <c r="R17" s="252"/>
      <c r="S17" s="121"/>
      <c r="T17" s="32"/>
    </row>
    <row r="18" spans="2:20" ht="12" customHeight="1">
      <c r="B18" s="112" t="s">
        <v>19</v>
      </c>
      <c r="C18" s="145"/>
      <c r="D18" s="145"/>
      <c r="E18" s="147"/>
      <c r="F18" s="268"/>
      <c r="G18" s="269"/>
      <c r="H18" s="270"/>
      <c r="I18" s="222"/>
      <c r="J18" s="223"/>
      <c r="K18" s="227"/>
      <c r="L18" s="228"/>
      <c r="M18" s="16"/>
      <c r="N18" s="44"/>
      <c r="O18" s="30">
        <v>5</v>
      </c>
      <c r="P18" s="8">
        <v>0</v>
      </c>
      <c r="Q18" s="251">
        <v>0</v>
      </c>
      <c r="R18" s="252"/>
      <c r="S18" s="121"/>
      <c r="T18" s="32"/>
    </row>
    <row r="19" spans="2:20" ht="12" customHeight="1">
      <c r="B19" s="112" t="s">
        <v>20</v>
      </c>
      <c r="C19" s="142"/>
      <c r="D19" s="142"/>
      <c r="E19" s="147"/>
      <c r="F19" s="268"/>
      <c r="G19" s="269"/>
      <c r="H19" s="270"/>
      <c r="I19" s="222"/>
      <c r="J19" s="223"/>
      <c r="K19" s="227"/>
      <c r="L19" s="228"/>
      <c r="M19" s="16"/>
      <c r="N19" s="43"/>
      <c r="O19" s="30">
        <v>5</v>
      </c>
      <c r="P19" s="8">
        <v>0</v>
      </c>
      <c r="Q19" s="251">
        <v>0</v>
      </c>
      <c r="R19" s="252"/>
      <c r="S19" s="121"/>
      <c r="T19" s="32"/>
    </row>
    <row r="20" spans="2:20" ht="12" customHeight="1">
      <c r="B20" s="112" t="s">
        <v>21</v>
      </c>
      <c r="C20" s="142"/>
      <c r="D20" s="142"/>
      <c r="E20" s="147"/>
      <c r="F20" s="268"/>
      <c r="G20" s="269"/>
      <c r="H20" s="270"/>
      <c r="I20" s="222"/>
      <c r="J20" s="223"/>
      <c r="K20" s="227"/>
      <c r="L20" s="228"/>
      <c r="M20" s="16"/>
      <c r="N20" s="44"/>
      <c r="O20" s="30">
        <v>5</v>
      </c>
      <c r="P20" s="8">
        <v>0</v>
      </c>
      <c r="Q20" s="251">
        <v>0</v>
      </c>
      <c r="R20" s="252"/>
      <c r="S20" s="121"/>
      <c r="T20" s="32"/>
    </row>
    <row r="21" spans="2:20" ht="12" customHeight="1">
      <c r="B21" s="112" t="s">
        <v>22</v>
      </c>
      <c r="C21" s="142"/>
      <c r="D21" s="142"/>
      <c r="E21" s="148"/>
      <c r="F21" s="268"/>
      <c r="G21" s="269"/>
      <c r="H21" s="270"/>
      <c r="I21" s="222"/>
      <c r="J21" s="223"/>
      <c r="K21" s="227"/>
      <c r="L21" s="228"/>
      <c r="M21" s="16"/>
      <c r="N21" s="43"/>
      <c r="O21" s="30">
        <v>5</v>
      </c>
      <c r="P21" s="8">
        <v>0</v>
      </c>
      <c r="Q21" s="251">
        <v>0</v>
      </c>
      <c r="R21" s="252"/>
      <c r="S21" s="121"/>
      <c r="T21" s="32"/>
    </row>
    <row r="22" spans="2:20" ht="12" customHeight="1">
      <c r="B22" s="112" t="s">
        <v>23</v>
      </c>
      <c r="C22" s="150"/>
      <c r="D22" s="150"/>
      <c r="E22" s="145"/>
      <c r="F22" s="268"/>
      <c r="G22" s="269"/>
      <c r="H22" s="270"/>
      <c r="I22" s="222"/>
      <c r="J22" s="223"/>
      <c r="K22" s="227"/>
      <c r="L22" s="228"/>
      <c r="M22" s="16"/>
      <c r="N22" s="44"/>
      <c r="O22" s="30">
        <v>5</v>
      </c>
      <c r="P22" s="8">
        <v>0</v>
      </c>
      <c r="Q22" s="251">
        <v>0</v>
      </c>
      <c r="R22" s="252"/>
      <c r="S22" s="121"/>
      <c r="T22" s="32"/>
    </row>
    <row r="23" spans="2:20" ht="12" customHeight="1">
      <c r="B23" s="112" t="s">
        <v>24</v>
      </c>
      <c r="C23" s="150"/>
      <c r="D23" s="150"/>
      <c r="E23" s="147"/>
      <c r="F23" s="268"/>
      <c r="G23" s="269"/>
      <c r="H23" s="270"/>
      <c r="I23" s="222"/>
      <c r="J23" s="223"/>
      <c r="K23" s="227"/>
      <c r="L23" s="228"/>
      <c r="M23" s="16"/>
      <c r="N23" s="43"/>
      <c r="O23" s="30">
        <v>5</v>
      </c>
      <c r="P23" s="8">
        <v>0</v>
      </c>
      <c r="Q23" s="251">
        <v>0</v>
      </c>
      <c r="R23" s="252"/>
      <c r="S23" s="121"/>
      <c r="T23" s="32"/>
    </row>
    <row r="24" spans="2:20" ht="12" customHeight="1">
      <c r="B24" s="114" t="s">
        <v>33</v>
      </c>
      <c r="C24" s="142"/>
      <c r="D24" s="142"/>
      <c r="E24" s="146"/>
      <c r="F24" s="268"/>
      <c r="G24" s="269"/>
      <c r="H24" s="270"/>
      <c r="I24" s="222"/>
      <c r="J24" s="223"/>
      <c r="K24" s="227"/>
      <c r="L24" s="228"/>
      <c r="M24" s="16"/>
      <c r="N24" s="45"/>
      <c r="O24" s="30">
        <v>5</v>
      </c>
      <c r="P24" s="8">
        <v>0</v>
      </c>
      <c r="Q24" s="251">
        <v>0</v>
      </c>
      <c r="R24" s="252"/>
      <c r="S24" s="121"/>
      <c r="T24" s="32"/>
    </row>
    <row r="25" spans="2:23" ht="12" customHeight="1">
      <c r="B25" s="114" t="s">
        <v>59</v>
      </c>
      <c r="C25" s="142"/>
      <c r="D25" s="142"/>
      <c r="E25" s="147"/>
      <c r="F25" s="268"/>
      <c r="G25" s="269"/>
      <c r="H25" s="270"/>
      <c r="I25" s="222"/>
      <c r="J25" s="223"/>
      <c r="K25" s="227"/>
      <c r="L25" s="228"/>
      <c r="M25" s="16"/>
      <c r="N25" s="45"/>
      <c r="O25" s="30">
        <v>5</v>
      </c>
      <c r="P25" s="8">
        <v>0</v>
      </c>
      <c r="Q25" s="251">
        <v>0</v>
      </c>
      <c r="R25" s="252"/>
      <c r="S25" s="121"/>
      <c r="T25" s="32"/>
      <c r="V25" s="49"/>
      <c r="W25" s="49"/>
    </row>
    <row r="26" spans="2:23" ht="12" customHeight="1">
      <c r="B26" s="114" t="s">
        <v>60</v>
      </c>
      <c r="C26" s="145"/>
      <c r="D26" s="145"/>
      <c r="E26" s="142"/>
      <c r="F26" s="268"/>
      <c r="G26" s="269"/>
      <c r="H26" s="270"/>
      <c r="I26" s="222"/>
      <c r="J26" s="223"/>
      <c r="K26" s="227"/>
      <c r="L26" s="228"/>
      <c r="M26" s="16"/>
      <c r="N26" s="45"/>
      <c r="O26" s="30">
        <v>5</v>
      </c>
      <c r="P26" s="8">
        <v>0</v>
      </c>
      <c r="Q26" s="251">
        <v>0</v>
      </c>
      <c r="R26" s="252"/>
      <c r="S26" s="121"/>
      <c r="T26" s="32"/>
      <c r="V26" s="49"/>
      <c r="W26" s="49"/>
    </row>
    <row r="27" spans="2:23" ht="12" customHeight="1">
      <c r="B27" s="114" t="s">
        <v>58</v>
      </c>
      <c r="C27" s="145"/>
      <c r="D27" s="145"/>
      <c r="E27" s="147"/>
      <c r="F27" s="268"/>
      <c r="G27" s="269"/>
      <c r="H27" s="270"/>
      <c r="I27" s="222"/>
      <c r="J27" s="223"/>
      <c r="K27" s="227"/>
      <c r="L27" s="228"/>
      <c r="M27" s="16"/>
      <c r="N27" s="45"/>
      <c r="O27" s="30">
        <v>5</v>
      </c>
      <c r="P27" s="8">
        <v>0</v>
      </c>
      <c r="Q27" s="251">
        <v>0</v>
      </c>
      <c r="R27" s="252"/>
      <c r="S27" s="121"/>
      <c r="T27" s="32"/>
      <c r="V27" s="49"/>
      <c r="W27" s="49"/>
    </row>
    <row r="28" spans="2:23" ht="12" customHeight="1">
      <c r="B28" s="114" t="s">
        <v>61</v>
      </c>
      <c r="C28" s="142"/>
      <c r="D28" s="142"/>
      <c r="E28" s="147"/>
      <c r="F28" s="268"/>
      <c r="G28" s="269"/>
      <c r="H28" s="270"/>
      <c r="I28" s="222"/>
      <c r="J28" s="223"/>
      <c r="K28" s="227"/>
      <c r="L28" s="228"/>
      <c r="M28" s="16"/>
      <c r="N28" s="45"/>
      <c r="O28" s="30">
        <v>5</v>
      </c>
      <c r="P28" s="8">
        <v>0</v>
      </c>
      <c r="Q28" s="251">
        <v>0</v>
      </c>
      <c r="R28" s="252"/>
      <c r="S28" s="121"/>
      <c r="T28" s="32"/>
      <c r="V28" s="49"/>
      <c r="W28" s="49"/>
    </row>
    <row r="29" spans="2:23" ht="12" customHeight="1">
      <c r="B29" s="114" t="s">
        <v>62</v>
      </c>
      <c r="C29" s="151"/>
      <c r="D29" s="151"/>
      <c r="E29" s="152"/>
      <c r="F29" s="268"/>
      <c r="G29" s="269"/>
      <c r="H29" s="270"/>
      <c r="I29" s="222"/>
      <c r="J29" s="223"/>
      <c r="K29" s="227"/>
      <c r="L29" s="228"/>
      <c r="M29" s="16"/>
      <c r="N29" s="45"/>
      <c r="O29" s="30">
        <v>5</v>
      </c>
      <c r="P29" s="8">
        <v>0</v>
      </c>
      <c r="Q29" s="251">
        <v>0</v>
      </c>
      <c r="R29" s="252"/>
      <c r="S29" s="121"/>
      <c r="T29" s="32"/>
      <c r="V29" s="49"/>
      <c r="W29" s="49"/>
    </row>
    <row r="30" spans="2:23" ht="12" customHeight="1">
      <c r="B30" s="114" t="s">
        <v>63</v>
      </c>
      <c r="C30" s="151"/>
      <c r="D30" s="151"/>
      <c r="E30" s="152"/>
      <c r="F30" s="268"/>
      <c r="G30" s="269"/>
      <c r="H30" s="270"/>
      <c r="I30" s="222"/>
      <c r="J30" s="223"/>
      <c r="K30" s="227"/>
      <c r="L30" s="228"/>
      <c r="M30" s="16"/>
      <c r="N30" s="45"/>
      <c r="O30" s="30">
        <v>5</v>
      </c>
      <c r="P30" s="8">
        <v>0</v>
      </c>
      <c r="Q30" s="251">
        <v>0</v>
      </c>
      <c r="R30" s="252"/>
      <c r="S30" s="121"/>
      <c r="T30" s="32"/>
      <c r="V30" s="49"/>
      <c r="W30" s="49"/>
    </row>
    <row r="31" spans="2:23" ht="12" customHeight="1">
      <c r="B31" s="114" t="s">
        <v>64</v>
      </c>
      <c r="C31" s="151"/>
      <c r="D31" s="151"/>
      <c r="E31" s="152"/>
      <c r="F31" s="268"/>
      <c r="G31" s="269"/>
      <c r="H31" s="270"/>
      <c r="I31" s="222"/>
      <c r="J31" s="223"/>
      <c r="K31" s="227"/>
      <c r="L31" s="228"/>
      <c r="M31" s="16"/>
      <c r="N31" s="45"/>
      <c r="O31" s="30">
        <v>5</v>
      </c>
      <c r="P31" s="8">
        <v>0</v>
      </c>
      <c r="Q31" s="251">
        <v>0</v>
      </c>
      <c r="R31" s="252"/>
      <c r="S31" s="121"/>
      <c r="T31" s="32"/>
      <c r="V31" s="49"/>
      <c r="W31" s="49"/>
    </row>
    <row r="32" spans="2:23" ht="12" customHeight="1">
      <c r="B32" s="114" t="s">
        <v>65</v>
      </c>
      <c r="C32" s="151"/>
      <c r="D32" s="151"/>
      <c r="E32" s="152"/>
      <c r="F32" s="268"/>
      <c r="G32" s="269"/>
      <c r="H32" s="270"/>
      <c r="I32" s="222"/>
      <c r="J32" s="223"/>
      <c r="K32" s="227"/>
      <c r="L32" s="228"/>
      <c r="M32" s="16"/>
      <c r="N32" s="45"/>
      <c r="O32" s="30">
        <v>5</v>
      </c>
      <c r="P32" s="8">
        <v>0</v>
      </c>
      <c r="Q32" s="251">
        <v>0</v>
      </c>
      <c r="R32" s="252"/>
      <c r="S32" s="121"/>
      <c r="T32" s="32"/>
      <c r="V32" s="49"/>
      <c r="W32" s="49"/>
    </row>
    <row r="33" spans="2:23" ht="12" customHeight="1">
      <c r="B33" s="114" t="s">
        <v>66</v>
      </c>
      <c r="C33" s="151"/>
      <c r="D33" s="151"/>
      <c r="E33" s="152"/>
      <c r="F33" s="268"/>
      <c r="G33" s="269"/>
      <c r="H33" s="270"/>
      <c r="I33" s="222"/>
      <c r="J33" s="223"/>
      <c r="K33" s="227"/>
      <c r="L33" s="228"/>
      <c r="M33" s="16"/>
      <c r="N33" s="45"/>
      <c r="O33" s="30">
        <v>5</v>
      </c>
      <c r="P33" s="8">
        <v>0</v>
      </c>
      <c r="Q33" s="251">
        <v>0</v>
      </c>
      <c r="R33" s="252"/>
      <c r="S33" s="121"/>
      <c r="T33" s="32"/>
      <c r="V33" s="49"/>
      <c r="W33" s="49"/>
    </row>
    <row r="34" spans="2:23" ht="12" customHeight="1">
      <c r="B34" s="114" t="s">
        <v>67</v>
      </c>
      <c r="C34" s="151"/>
      <c r="D34" s="151"/>
      <c r="E34" s="152"/>
      <c r="F34" s="268"/>
      <c r="G34" s="269"/>
      <c r="H34" s="270"/>
      <c r="I34" s="222"/>
      <c r="J34" s="223"/>
      <c r="K34" s="227"/>
      <c r="L34" s="228"/>
      <c r="M34" s="16"/>
      <c r="N34" s="45"/>
      <c r="O34" s="30">
        <v>5</v>
      </c>
      <c r="P34" s="8">
        <v>0</v>
      </c>
      <c r="Q34" s="251">
        <v>0</v>
      </c>
      <c r="R34" s="252"/>
      <c r="S34" s="121"/>
      <c r="T34" s="32"/>
      <c r="V34" s="49"/>
      <c r="W34" s="49"/>
    </row>
    <row r="35" spans="2:23" ht="12" customHeight="1">
      <c r="B35" s="114" t="s">
        <v>68</v>
      </c>
      <c r="C35" s="145"/>
      <c r="D35" s="145"/>
      <c r="E35" s="152"/>
      <c r="F35" s="268"/>
      <c r="G35" s="269"/>
      <c r="H35" s="270"/>
      <c r="I35" s="222"/>
      <c r="J35" s="223"/>
      <c r="K35" s="227"/>
      <c r="L35" s="228"/>
      <c r="M35" s="16"/>
      <c r="N35" s="45"/>
      <c r="O35" s="30">
        <v>5</v>
      </c>
      <c r="P35" s="8">
        <v>0</v>
      </c>
      <c r="Q35" s="251">
        <v>0</v>
      </c>
      <c r="R35" s="252"/>
      <c r="S35" s="121"/>
      <c r="T35" s="32"/>
      <c r="V35" s="49"/>
      <c r="W35" s="49"/>
    </row>
    <row r="36" spans="2:23" ht="12" customHeight="1">
      <c r="B36" s="114" t="s">
        <v>69</v>
      </c>
      <c r="C36" s="145"/>
      <c r="D36" s="145"/>
      <c r="E36" s="152"/>
      <c r="F36" s="268"/>
      <c r="G36" s="269"/>
      <c r="H36" s="270"/>
      <c r="I36" s="222"/>
      <c r="J36" s="223"/>
      <c r="K36" s="227"/>
      <c r="L36" s="228"/>
      <c r="M36" s="16"/>
      <c r="N36" s="45"/>
      <c r="O36" s="30">
        <v>5</v>
      </c>
      <c r="P36" s="8">
        <v>0</v>
      </c>
      <c r="Q36" s="251">
        <v>0</v>
      </c>
      <c r="R36" s="252"/>
      <c r="S36" s="121"/>
      <c r="T36" s="32"/>
      <c r="V36" s="49"/>
      <c r="W36" s="49"/>
    </row>
    <row r="37" spans="2:23" ht="12" customHeight="1">
      <c r="B37" s="112" t="s">
        <v>70</v>
      </c>
      <c r="C37" s="145"/>
      <c r="D37" s="153"/>
      <c r="E37" s="147"/>
      <c r="F37" s="277"/>
      <c r="G37" s="278"/>
      <c r="H37" s="279"/>
      <c r="I37" s="222"/>
      <c r="J37" s="223"/>
      <c r="K37" s="227"/>
      <c r="L37" s="228"/>
      <c r="M37" s="16"/>
      <c r="N37" s="45"/>
      <c r="O37" s="30">
        <v>5</v>
      </c>
      <c r="P37" s="8">
        <v>0</v>
      </c>
      <c r="Q37" s="251">
        <v>0</v>
      </c>
      <c r="R37" s="252"/>
      <c r="S37" s="121"/>
      <c r="T37" s="32"/>
      <c r="V37" s="49"/>
      <c r="W37" s="49"/>
    </row>
    <row r="38" spans="2:20" ht="12" customHeight="1">
      <c r="B38" s="143" t="s">
        <v>71</v>
      </c>
      <c r="C38" s="3"/>
      <c r="D38" s="3"/>
      <c r="E38" s="107"/>
      <c r="F38" s="265"/>
      <c r="G38" s="266"/>
      <c r="H38" s="267"/>
      <c r="I38" s="222"/>
      <c r="J38" s="223"/>
      <c r="K38" s="227"/>
      <c r="L38" s="228"/>
      <c r="M38" s="20"/>
      <c r="N38" s="45"/>
      <c r="O38" s="30">
        <v>5</v>
      </c>
      <c r="P38" s="8">
        <v>0</v>
      </c>
      <c r="Q38" s="251">
        <v>0</v>
      </c>
      <c r="R38" s="252"/>
      <c r="S38" s="121"/>
      <c r="T38" s="32"/>
    </row>
    <row r="39" spans="2:20" ht="12" customHeight="1">
      <c r="B39" s="114" t="s">
        <v>72</v>
      </c>
      <c r="C39" s="3"/>
      <c r="D39" s="3"/>
      <c r="E39" s="94"/>
      <c r="F39" s="265"/>
      <c r="G39" s="266"/>
      <c r="H39" s="267"/>
      <c r="I39" s="222"/>
      <c r="J39" s="223"/>
      <c r="K39" s="227"/>
      <c r="L39" s="228"/>
      <c r="M39" s="20"/>
      <c r="N39" s="45"/>
      <c r="O39" s="30">
        <v>5</v>
      </c>
      <c r="P39" s="8">
        <v>0</v>
      </c>
      <c r="Q39" s="251">
        <v>0</v>
      </c>
      <c r="R39" s="252"/>
      <c r="S39" s="124"/>
      <c r="T39" s="32"/>
    </row>
    <row r="40" spans="2:20" ht="12" customHeight="1" thickBot="1">
      <c r="B40" s="115" t="s">
        <v>73</v>
      </c>
      <c r="C40" s="3"/>
      <c r="D40" s="3"/>
      <c r="E40" s="94"/>
      <c r="F40" s="265"/>
      <c r="G40" s="266"/>
      <c r="H40" s="267"/>
      <c r="I40" s="239"/>
      <c r="J40" s="240"/>
      <c r="K40" s="241"/>
      <c r="L40" s="242"/>
      <c r="M40" s="46"/>
      <c r="N40" s="59"/>
      <c r="O40" s="125">
        <v>5</v>
      </c>
      <c r="P40" s="9">
        <v>0</v>
      </c>
      <c r="Q40" s="256">
        <v>0</v>
      </c>
      <c r="R40" s="257"/>
      <c r="S40" s="122"/>
      <c r="T40" s="32"/>
    </row>
    <row r="41" spans="2:22" ht="12" customHeight="1" thickBot="1">
      <c r="B41" s="21"/>
      <c r="C41" s="21"/>
      <c r="D41" s="22"/>
      <c r="E41" s="22"/>
      <c r="F41" s="23"/>
      <c r="G41" s="24"/>
      <c r="H41" s="24"/>
      <c r="I41" s="24"/>
      <c r="J41" s="24"/>
      <c r="K41" s="24"/>
      <c r="L41" s="25"/>
      <c r="M41" s="26" t="s">
        <v>25</v>
      </c>
      <c r="N41" s="74">
        <f>SUM(N7:N40)</f>
        <v>130000</v>
      </c>
      <c r="O41" s="123"/>
      <c r="P41" s="123"/>
      <c r="Q41" s="254"/>
      <c r="R41" s="254"/>
      <c r="T41" s="32"/>
      <c r="U41" s="12"/>
      <c r="V41" s="119"/>
    </row>
    <row r="42" spans="2:20" ht="409.5">
      <c r="B42" s="57"/>
      <c r="C42" s="60"/>
      <c r="D42" s="60"/>
      <c r="E42" s="48"/>
      <c r="F42" s="84"/>
      <c r="G42" s="85"/>
      <c r="H42" s="84"/>
      <c r="I42" s="82"/>
      <c r="J42" s="79"/>
      <c r="K42" s="89"/>
      <c r="L42" s="89"/>
      <c r="M42" s="84"/>
      <c r="N42" s="83"/>
      <c r="O42" s="123"/>
      <c r="P42" s="123"/>
      <c r="Q42" s="254"/>
      <c r="R42" s="254"/>
      <c r="T42" s="32"/>
    </row>
    <row r="43" spans="2:19" ht="409.5">
      <c r="B43" s="86"/>
      <c r="C43" s="86"/>
      <c r="D43" s="60"/>
      <c r="E43" s="60"/>
      <c r="F43" s="87"/>
      <c r="G43" s="79"/>
      <c r="H43" s="79"/>
      <c r="I43" s="79"/>
      <c r="J43" s="79"/>
      <c r="K43" s="79"/>
      <c r="L43" s="79"/>
      <c r="M43" s="88"/>
      <c r="N43" s="83"/>
      <c r="O43" s="1"/>
      <c r="P43" s="1"/>
      <c r="Q43" s="255"/>
      <c r="R43" s="255"/>
      <c r="S43" s="6"/>
    </row>
    <row r="44" spans="2:22" ht="409.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V44" s="12"/>
    </row>
    <row r="45" ht="409.5">
      <c r="V45" s="109"/>
    </row>
    <row r="46" spans="5:23" ht="15">
      <c r="E46" s="2"/>
      <c r="F46" s="2"/>
      <c r="G46" s="2"/>
      <c r="H46" s="2"/>
      <c r="I46" s="2"/>
      <c r="J46" s="2"/>
      <c r="K46" s="2"/>
      <c r="L46" s="2"/>
      <c r="M46" s="2"/>
      <c r="V46" s="12"/>
      <c r="W46" s="119"/>
    </row>
    <row r="47" spans="2:24" ht="57" customHeight="1">
      <c r="B47" s="179"/>
      <c r="C47" s="50"/>
      <c r="D47" s="51"/>
      <c r="E47" s="91"/>
      <c r="F47" s="52"/>
      <c r="G47" s="180"/>
      <c r="H47" s="264"/>
      <c r="I47" s="80"/>
      <c r="J47" s="90"/>
      <c r="K47" s="90"/>
      <c r="L47" s="90"/>
      <c r="M47" s="181"/>
      <c r="N47" s="180"/>
      <c r="O47" s="172"/>
      <c r="P47" s="172"/>
      <c r="Q47" s="172"/>
      <c r="R47" s="172"/>
      <c r="V47" s="99"/>
      <c r="X47" s="105"/>
    </row>
    <row r="48" spans="2:22" ht="32.25" customHeight="1">
      <c r="B48" s="179"/>
      <c r="C48" s="53"/>
      <c r="D48" s="51"/>
      <c r="E48" s="53"/>
      <c r="F48" s="183"/>
      <c r="G48" s="180"/>
      <c r="H48" s="264"/>
      <c r="I48" s="55"/>
      <c r="J48" s="61"/>
      <c r="K48" s="55"/>
      <c r="L48" s="55"/>
      <c r="M48" s="182"/>
      <c r="N48" s="180"/>
      <c r="O48" s="171"/>
      <c r="P48" s="168"/>
      <c r="Q48" s="168"/>
      <c r="R48" s="168"/>
      <c r="V48" s="12"/>
    </row>
    <row r="49" spans="2:22" ht="26.25" customHeight="1">
      <c r="B49" s="179"/>
      <c r="C49" s="58"/>
      <c r="D49" s="58"/>
      <c r="E49" s="58"/>
      <c r="F49" s="243"/>
      <c r="G49" s="180"/>
      <c r="H49" s="264"/>
      <c r="I49" s="230"/>
      <c r="J49" s="184"/>
      <c r="K49" s="230"/>
      <c r="L49" s="184"/>
      <c r="M49" s="182"/>
      <c r="N49" s="180"/>
      <c r="O49" s="171"/>
      <c r="P49" s="168"/>
      <c r="Q49" s="168"/>
      <c r="R49" s="168"/>
      <c r="V49" s="13"/>
    </row>
    <row r="50" spans="2:18" ht="1.5" customHeight="1">
      <c r="B50" s="179"/>
      <c r="C50" s="58"/>
      <c r="D50" s="58"/>
      <c r="E50" s="58"/>
      <c r="F50" s="243"/>
      <c r="G50" s="180"/>
      <c r="H50" s="264"/>
      <c r="I50" s="243"/>
      <c r="J50" s="185"/>
      <c r="K50" s="243"/>
      <c r="L50" s="231"/>
      <c r="M50" s="182"/>
      <c r="N50" s="180"/>
      <c r="O50" s="171"/>
      <c r="P50" s="168"/>
      <c r="Q50" s="168"/>
      <c r="R50" s="168"/>
    </row>
    <row r="51" spans="2:20" ht="409.5">
      <c r="B51" s="57"/>
      <c r="C51" s="62"/>
      <c r="D51" s="62"/>
      <c r="E51" s="63"/>
      <c r="F51" s="57"/>
      <c r="G51" s="57"/>
      <c r="H51" s="57"/>
      <c r="I51" s="64"/>
      <c r="J51" s="57"/>
      <c r="K51" s="65"/>
      <c r="L51" s="65"/>
      <c r="M51" s="66"/>
      <c r="N51" s="67"/>
      <c r="O51" s="38"/>
      <c r="P51" s="38"/>
      <c r="Q51" s="253"/>
      <c r="R51" s="253"/>
      <c r="T51" s="32"/>
    </row>
    <row r="52" spans="2:20" ht="409.5">
      <c r="B52" s="57"/>
      <c r="C52" s="48"/>
      <c r="D52" s="48"/>
      <c r="E52" s="63"/>
      <c r="F52" s="57"/>
      <c r="G52" s="57"/>
      <c r="H52" s="57"/>
      <c r="I52" s="64"/>
      <c r="J52" s="57"/>
      <c r="K52" s="65"/>
      <c r="L52" s="65"/>
      <c r="M52" s="66"/>
      <c r="N52" s="67"/>
      <c r="O52" s="38"/>
      <c r="P52" s="38"/>
      <c r="Q52" s="38"/>
      <c r="R52" s="38"/>
      <c r="T52" s="32"/>
    </row>
    <row r="53" spans="2:20" ht="409.5">
      <c r="B53" s="57"/>
      <c r="C53" s="48"/>
      <c r="D53" s="48"/>
      <c r="E53" s="63"/>
      <c r="F53" s="57"/>
      <c r="G53" s="57"/>
      <c r="H53" s="57"/>
      <c r="I53" s="64"/>
      <c r="J53" s="57"/>
      <c r="K53" s="65"/>
      <c r="L53" s="65"/>
      <c r="M53" s="66"/>
      <c r="N53" s="67"/>
      <c r="O53" s="38"/>
      <c r="P53" s="38"/>
      <c r="Q53" s="38"/>
      <c r="R53" s="38"/>
      <c r="T53" s="32"/>
    </row>
    <row r="54" spans="2:20" ht="13.5" customHeight="1">
      <c r="B54" s="57"/>
      <c r="C54" s="48"/>
      <c r="D54" s="48"/>
      <c r="E54" s="63"/>
      <c r="F54" s="57"/>
      <c r="G54" s="57"/>
      <c r="H54" s="57"/>
      <c r="I54" s="64"/>
      <c r="J54" s="57"/>
      <c r="K54" s="65"/>
      <c r="L54" s="65"/>
      <c r="M54" s="66"/>
      <c r="N54" s="67"/>
      <c r="O54" s="38"/>
      <c r="P54" s="38"/>
      <c r="Q54" s="38"/>
      <c r="R54" s="38"/>
      <c r="T54" s="32"/>
    </row>
    <row r="55" spans="2:20" ht="409.5">
      <c r="B55" s="57"/>
      <c r="C55" s="48"/>
      <c r="D55" s="48"/>
      <c r="E55" s="63"/>
      <c r="F55" s="57"/>
      <c r="G55" s="57"/>
      <c r="H55" s="57"/>
      <c r="I55" s="64"/>
      <c r="J55" s="57"/>
      <c r="K55" s="65"/>
      <c r="L55" s="65"/>
      <c r="M55" s="66"/>
      <c r="N55" s="67"/>
      <c r="O55" s="38"/>
      <c r="P55" s="38"/>
      <c r="Q55" s="38"/>
      <c r="R55" s="38"/>
      <c r="T55" s="32"/>
    </row>
    <row r="56" spans="2:20" ht="409.5">
      <c r="B56" s="57"/>
      <c r="C56" s="49"/>
      <c r="D56" s="49"/>
      <c r="E56" s="63"/>
      <c r="F56" s="57"/>
      <c r="G56" s="57"/>
      <c r="H56" s="57"/>
      <c r="I56" s="64"/>
      <c r="J56" s="57"/>
      <c r="K56" s="65"/>
      <c r="L56" s="65"/>
      <c r="M56" s="66"/>
      <c r="N56" s="67"/>
      <c r="O56" s="38"/>
      <c r="P56" s="38"/>
      <c r="Q56" s="38"/>
      <c r="R56" s="38"/>
      <c r="T56" s="38"/>
    </row>
    <row r="57" spans="2:20" ht="409.5">
      <c r="B57" s="57"/>
      <c r="C57" s="48"/>
      <c r="D57" s="48"/>
      <c r="E57" s="63"/>
      <c r="F57" s="57"/>
      <c r="G57" s="57"/>
      <c r="H57" s="57"/>
      <c r="I57" s="64"/>
      <c r="J57" s="57"/>
      <c r="K57" s="65"/>
      <c r="L57" s="65"/>
      <c r="M57" s="66"/>
      <c r="N57" s="67"/>
      <c r="O57" s="38"/>
      <c r="P57" s="38"/>
      <c r="Q57" s="38"/>
      <c r="R57" s="38"/>
      <c r="T57" s="32"/>
    </row>
    <row r="58" spans="2:20" ht="13.5" customHeight="1">
      <c r="B58" s="57"/>
      <c r="C58" s="49"/>
      <c r="D58" s="49"/>
      <c r="E58" s="63"/>
      <c r="F58" s="57"/>
      <c r="G58" s="57"/>
      <c r="H58" s="57"/>
      <c r="I58" s="64"/>
      <c r="J58" s="57"/>
      <c r="K58" s="65"/>
      <c r="L58" s="65"/>
      <c r="M58" s="68"/>
      <c r="N58" s="69"/>
      <c r="O58" s="38"/>
      <c r="P58" s="38"/>
      <c r="Q58" s="38"/>
      <c r="R58" s="38"/>
      <c r="T58" s="32"/>
    </row>
    <row r="59" spans="2:20" ht="14.25" customHeight="1">
      <c r="B59" s="57"/>
      <c r="C59" s="48"/>
      <c r="D59" s="48"/>
      <c r="E59" s="63"/>
      <c r="F59" s="57"/>
      <c r="G59" s="57"/>
      <c r="H59" s="57"/>
      <c r="I59" s="64"/>
      <c r="J59" s="57"/>
      <c r="K59" s="65"/>
      <c r="L59" s="65"/>
      <c r="M59" s="68"/>
      <c r="N59" s="67"/>
      <c r="O59" s="38"/>
      <c r="P59" s="38"/>
      <c r="Q59" s="38"/>
      <c r="R59" s="38"/>
      <c r="T59" s="39"/>
    </row>
    <row r="60" spans="2:20" ht="409.5">
      <c r="B60" s="57"/>
      <c r="C60" s="48"/>
      <c r="D60" s="48"/>
      <c r="E60" s="63"/>
      <c r="F60" s="57"/>
      <c r="G60" s="57"/>
      <c r="H60" s="57"/>
      <c r="I60" s="64"/>
      <c r="J60" s="57"/>
      <c r="K60" s="65"/>
      <c r="L60" s="65"/>
      <c r="M60" s="68"/>
      <c r="N60" s="69"/>
      <c r="O60" s="38"/>
      <c r="P60" s="38"/>
      <c r="Q60" s="253"/>
      <c r="R60" s="253"/>
      <c r="T60" s="32"/>
    </row>
    <row r="61" spans="2:18" ht="409.5">
      <c r="B61" s="70"/>
      <c r="C61" s="48"/>
      <c r="D61" s="48"/>
      <c r="E61" s="62"/>
      <c r="F61" s="56"/>
      <c r="G61" s="57"/>
      <c r="H61" s="57"/>
      <c r="I61" s="57"/>
      <c r="J61" s="57"/>
      <c r="K61" s="57"/>
      <c r="L61" s="57"/>
      <c r="M61" s="71"/>
      <c r="N61" s="71"/>
      <c r="O61" s="57"/>
      <c r="P61" s="57"/>
      <c r="Q61" s="168"/>
      <c r="R61" s="168"/>
    </row>
    <row r="62" spans="3:4" ht="409.5">
      <c r="C62" s="49"/>
      <c r="D62" s="49"/>
    </row>
    <row r="63" spans="3:4" ht="409.5">
      <c r="C63" s="49"/>
      <c r="D63" s="49"/>
    </row>
    <row r="64" spans="3:4" ht="409.5">
      <c r="C64" s="49"/>
      <c r="D64" s="49"/>
    </row>
    <row r="65" spans="3:4" ht="409.5">
      <c r="C65" s="48"/>
      <c r="D65" s="48"/>
    </row>
    <row r="66" spans="3:8" ht="409.5">
      <c r="C66" s="48"/>
      <c r="D66" s="48"/>
      <c r="H66" t="s">
        <v>31</v>
      </c>
    </row>
    <row r="67" spans="3:4" ht="409.5">
      <c r="C67" s="48"/>
      <c r="D67" s="48"/>
    </row>
    <row r="68" spans="3:4" ht="409.5">
      <c r="C68" s="49"/>
      <c r="D68" s="49"/>
    </row>
    <row r="69" spans="3:9" ht="409.5">
      <c r="C69" s="48"/>
      <c r="D69" s="48"/>
      <c r="G69" t="s">
        <v>32</v>
      </c>
      <c r="I69" t="s">
        <v>30</v>
      </c>
    </row>
    <row r="70" spans="3:4" ht="409.5">
      <c r="C70" s="48"/>
      <c r="D70" s="48"/>
    </row>
    <row r="71" spans="3:8" ht="409.5">
      <c r="C71" s="49"/>
      <c r="D71" s="49"/>
      <c r="H71" t="s">
        <v>29</v>
      </c>
    </row>
    <row r="72" spans="3:4" ht="409.5">
      <c r="C72" s="48"/>
      <c r="D72" s="48"/>
    </row>
    <row r="73" spans="3:4" ht="409.5">
      <c r="C73" s="48"/>
      <c r="D73" s="48"/>
    </row>
    <row r="74" spans="3:4" ht="409.5">
      <c r="C74" s="48"/>
      <c r="D74" s="48"/>
    </row>
    <row r="75" spans="3:4" ht="409.5">
      <c r="C75" s="48"/>
      <c r="D75" s="48"/>
    </row>
    <row r="76" spans="3:4" ht="409.5">
      <c r="C76" s="48"/>
      <c r="D76" s="48"/>
    </row>
    <row r="77" spans="3:4" ht="409.5">
      <c r="C77" s="48"/>
      <c r="D77" s="48"/>
    </row>
    <row r="78" spans="3:4" ht="409.5">
      <c r="C78" s="48"/>
      <c r="D78" s="48"/>
    </row>
    <row r="79" spans="3:4" ht="409.5">
      <c r="C79" s="48"/>
      <c r="D79" s="48"/>
    </row>
    <row r="80" spans="3:4" ht="409.5">
      <c r="C80" s="48"/>
      <c r="D80" s="48"/>
    </row>
    <row r="81" spans="3:4" ht="409.5">
      <c r="C81" s="48"/>
      <c r="D81" s="48"/>
    </row>
    <row r="82" spans="3:4" ht="409.5">
      <c r="C82" s="48"/>
      <c r="D82" s="48"/>
    </row>
    <row r="83" spans="3:4" ht="409.5">
      <c r="C83" s="49"/>
      <c r="D83" s="49"/>
    </row>
    <row r="84" spans="3:4" ht="409.5">
      <c r="C84" s="49"/>
      <c r="D84" s="49"/>
    </row>
    <row r="85" spans="3:4" ht="409.5">
      <c r="C85" s="49"/>
      <c r="D85" s="49"/>
    </row>
    <row r="86" spans="3:4" ht="14.25" customHeight="1">
      <c r="C86" s="49"/>
      <c r="D86" s="49"/>
    </row>
    <row r="87" spans="3:4" ht="15.75" customHeight="1">
      <c r="C87" s="49"/>
      <c r="D87" s="49"/>
    </row>
    <row r="88" spans="3:4" ht="409.5">
      <c r="C88" s="49"/>
      <c r="D88" s="49"/>
    </row>
    <row r="89" spans="3:4" ht="409.5">
      <c r="C89" s="49"/>
      <c r="D89" s="49"/>
    </row>
    <row r="90" spans="3:4" ht="409.5">
      <c r="C90" s="49"/>
      <c r="D90" s="49"/>
    </row>
    <row r="91" spans="3:4" ht="409.5">
      <c r="C91" s="49"/>
      <c r="D91" s="49"/>
    </row>
    <row r="92" spans="3:4" ht="409.5">
      <c r="C92" s="49"/>
      <c r="D92" s="49"/>
    </row>
    <row r="93" spans="3:4" ht="409.5">
      <c r="C93" s="60"/>
      <c r="D93" s="60"/>
    </row>
    <row r="94" spans="3:4" ht="409.5">
      <c r="C94" s="81"/>
      <c r="D94" s="81"/>
    </row>
    <row r="95" spans="3:4" ht="409.5">
      <c r="C95" s="81"/>
      <c r="D95" s="81"/>
    </row>
    <row r="96" spans="3:4" ht="409.5">
      <c r="C96" s="48"/>
      <c r="D96" s="48"/>
    </row>
    <row r="97" spans="3:4" ht="409.5">
      <c r="C97" s="48"/>
      <c r="D97" s="48"/>
    </row>
    <row r="98" spans="3:4" ht="409.5">
      <c r="C98" s="48"/>
      <c r="D98" s="48"/>
    </row>
    <row r="99" spans="3:4" ht="409.5">
      <c r="C99" s="49"/>
      <c r="D99" s="49"/>
    </row>
    <row r="100" spans="3:4" ht="409.5">
      <c r="C100" s="49"/>
      <c r="D100" s="49"/>
    </row>
    <row r="101" spans="3:4" ht="409.5">
      <c r="C101" s="48"/>
      <c r="D101" s="48"/>
    </row>
    <row r="102" spans="3:4" ht="409.5">
      <c r="C102" s="48"/>
      <c r="D102" s="48"/>
    </row>
    <row r="103" spans="3:4" ht="409.5">
      <c r="C103" s="48"/>
      <c r="D103" s="48"/>
    </row>
    <row r="104" spans="3:4" ht="409.5">
      <c r="C104" s="48"/>
      <c r="D104" s="48"/>
    </row>
    <row r="105" spans="3:4" ht="409.5">
      <c r="C105" s="48"/>
      <c r="D105" s="48"/>
    </row>
    <row r="106" spans="3:4" ht="409.5">
      <c r="C106" s="49"/>
      <c r="D106" s="49"/>
    </row>
    <row r="107" spans="3:4" ht="409.5">
      <c r="C107" s="49"/>
      <c r="D107" s="49"/>
    </row>
    <row r="108" spans="3:4" ht="409.5">
      <c r="C108" s="48"/>
      <c r="D108" s="48"/>
    </row>
    <row r="109" spans="3:4" ht="409.5">
      <c r="C109" s="48"/>
      <c r="D109" s="48"/>
    </row>
    <row r="110" spans="3:4" ht="409.5">
      <c r="C110" s="48"/>
      <c r="D110" s="48"/>
    </row>
    <row r="111" spans="3:4" ht="409.5">
      <c r="C111" s="48"/>
      <c r="D111" s="48"/>
    </row>
    <row r="112" spans="3:4" ht="409.5">
      <c r="C112" s="49"/>
      <c r="D112" s="49"/>
    </row>
    <row r="113" spans="3:4" ht="409.5">
      <c r="C113" s="49"/>
      <c r="D113" s="49"/>
    </row>
    <row r="114" spans="3:4" ht="409.5">
      <c r="C114" s="49"/>
      <c r="D114" s="49"/>
    </row>
    <row r="115" spans="3:4" ht="409.5">
      <c r="C115" s="49"/>
      <c r="D115" s="49"/>
    </row>
    <row r="116" spans="3:4" ht="409.5">
      <c r="C116" s="49"/>
      <c r="D116" s="49"/>
    </row>
    <row r="117" spans="3:4" ht="409.5">
      <c r="C117" s="49"/>
      <c r="D117" s="49"/>
    </row>
    <row r="118" spans="3:4" ht="409.5">
      <c r="C118" s="49"/>
      <c r="D118" s="49"/>
    </row>
    <row r="119" spans="3:4" ht="409.5">
      <c r="C119" s="49"/>
      <c r="D119" s="49"/>
    </row>
  </sheetData>
  <sheetProtection/>
  <mergeCells count="168">
    <mergeCell ref="I34:J34"/>
    <mergeCell ref="I35:J35"/>
    <mergeCell ref="K33:L33"/>
    <mergeCell ref="K34:L34"/>
    <mergeCell ref="K35:L35"/>
    <mergeCell ref="F37:H37"/>
    <mergeCell ref="I36:J36"/>
    <mergeCell ref="I37:J37"/>
    <mergeCell ref="I33:J33"/>
    <mergeCell ref="I27:J27"/>
    <mergeCell ref="I28:J28"/>
    <mergeCell ref="I29:J29"/>
    <mergeCell ref="I30:J30"/>
    <mergeCell ref="I31:J31"/>
    <mergeCell ref="I32:J32"/>
    <mergeCell ref="F28:H28"/>
    <mergeCell ref="F29:H29"/>
    <mergeCell ref="F30:H30"/>
    <mergeCell ref="F31:H31"/>
    <mergeCell ref="F32:H32"/>
    <mergeCell ref="F36:H36"/>
    <mergeCell ref="F33:H33"/>
    <mergeCell ref="F34:H34"/>
    <mergeCell ref="F35:H35"/>
    <mergeCell ref="S3:S6"/>
    <mergeCell ref="I40:J40"/>
    <mergeCell ref="K40:L40"/>
    <mergeCell ref="F39:H39"/>
    <mergeCell ref="K25:L25"/>
    <mergeCell ref="K26:L26"/>
    <mergeCell ref="K39:L39"/>
    <mergeCell ref="K38:L38"/>
    <mergeCell ref="I25:J25"/>
    <mergeCell ref="I26:J26"/>
    <mergeCell ref="I38:J38"/>
    <mergeCell ref="I23:J23"/>
    <mergeCell ref="K23:L23"/>
    <mergeCell ref="I39:J39"/>
    <mergeCell ref="F24:H24"/>
    <mergeCell ref="I24:J24"/>
    <mergeCell ref="K24:L24"/>
    <mergeCell ref="F25:H25"/>
    <mergeCell ref="F26:H26"/>
    <mergeCell ref="F38:H38"/>
    <mergeCell ref="I18:J18"/>
    <mergeCell ref="K18:L18"/>
    <mergeCell ref="F40:H40"/>
    <mergeCell ref="F21:H21"/>
    <mergeCell ref="I21:J21"/>
    <mergeCell ref="K21:L21"/>
    <mergeCell ref="F22:H22"/>
    <mergeCell ref="I22:J22"/>
    <mergeCell ref="K22:L22"/>
    <mergeCell ref="F23:H23"/>
    <mergeCell ref="K13:L13"/>
    <mergeCell ref="I14:J14"/>
    <mergeCell ref="K14:L14"/>
    <mergeCell ref="K16:L16"/>
    <mergeCell ref="F17:H17"/>
    <mergeCell ref="I17:J17"/>
    <mergeCell ref="I20:J20"/>
    <mergeCell ref="K20:L20"/>
    <mergeCell ref="F15:H15"/>
    <mergeCell ref="I15:J15"/>
    <mergeCell ref="K15:L15"/>
    <mergeCell ref="I16:J16"/>
    <mergeCell ref="F18:H18"/>
    <mergeCell ref="F19:H19"/>
    <mergeCell ref="I19:J19"/>
    <mergeCell ref="K19:L19"/>
    <mergeCell ref="I49:I50"/>
    <mergeCell ref="L49:L50"/>
    <mergeCell ref="I9:J9"/>
    <mergeCell ref="K9:L9"/>
    <mergeCell ref="I10:J10"/>
    <mergeCell ref="K10:L10"/>
    <mergeCell ref="K17:L17"/>
    <mergeCell ref="I12:J12"/>
    <mergeCell ref="K12:L12"/>
    <mergeCell ref="I13:J13"/>
    <mergeCell ref="F14:H14"/>
    <mergeCell ref="F16:H16"/>
    <mergeCell ref="F3:H6"/>
    <mergeCell ref="I4:J6"/>
    <mergeCell ref="F7:H7"/>
    <mergeCell ref="I7:J7"/>
    <mergeCell ref="M3:M6"/>
    <mergeCell ref="I3:J3"/>
    <mergeCell ref="K3:L6"/>
    <mergeCell ref="F9:H9"/>
    <mergeCell ref="K7:L7"/>
    <mergeCell ref="I11:J11"/>
    <mergeCell ref="B47:B50"/>
    <mergeCell ref="G47:G50"/>
    <mergeCell ref="H47:H50"/>
    <mergeCell ref="F8:H8"/>
    <mergeCell ref="F10:H10"/>
    <mergeCell ref="F12:H12"/>
    <mergeCell ref="F13:H13"/>
    <mergeCell ref="F11:H11"/>
    <mergeCell ref="F20:H20"/>
    <mergeCell ref="F27:H27"/>
    <mergeCell ref="Q11:R11"/>
    <mergeCell ref="Q13:R13"/>
    <mergeCell ref="Q14:R14"/>
    <mergeCell ref="B3:B6"/>
    <mergeCell ref="I8:J8"/>
    <mergeCell ref="K8:L8"/>
    <mergeCell ref="Q12:R12"/>
    <mergeCell ref="Q8:R8"/>
    <mergeCell ref="K11:L11"/>
    <mergeCell ref="N3:N6"/>
    <mergeCell ref="O3:R3"/>
    <mergeCell ref="O4:O6"/>
    <mergeCell ref="P4:Q6"/>
    <mergeCell ref="R4:R6"/>
    <mergeCell ref="Q9:R9"/>
    <mergeCell ref="Q10:R10"/>
    <mergeCell ref="Q7:R7"/>
    <mergeCell ref="Q21:R21"/>
    <mergeCell ref="Q22:R22"/>
    <mergeCell ref="Q15:R15"/>
    <mergeCell ref="Q16:R16"/>
    <mergeCell ref="Q17:R17"/>
    <mergeCell ref="Q18:R18"/>
    <mergeCell ref="Q20:R20"/>
    <mergeCell ref="Q19:R19"/>
    <mergeCell ref="Q51:R51"/>
    <mergeCell ref="Q60:R60"/>
    <mergeCell ref="Q23:R23"/>
    <mergeCell ref="Q42:R42"/>
    <mergeCell ref="Q43:R43"/>
    <mergeCell ref="Q24:R24"/>
    <mergeCell ref="Q40:R40"/>
    <mergeCell ref="Q41:R41"/>
    <mergeCell ref="Q25:R25"/>
    <mergeCell ref="Q26:R26"/>
    <mergeCell ref="Q61:R61"/>
    <mergeCell ref="O47:R47"/>
    <mergeCell ref="F48:F50"/>
    <mergeCell ref="O48:O50"/>
    <mergeCell ref="P48:Q50"/>
    <mergeCell ref="R48:R50"/>
    <mergeCell ref="J49:J50"/>
    <mergeCell ref="N47:N50"/>
    <mergeCell ref="M47:M50"/>
    <mergeCell ref="K49:K50"/>
    <mergeCell ref="K27:L27"/>
    <mergeCell ref="K28:L28"/>
    <mergeCell ref="K29:L29"/>
    <mergeCell ref="K32:L32"/>
    <mergeCell ref="K36:L36"/>
    <mergeCell ref="K37:L37"/>
    <mergeCell ref="K30:L30"/>
    <mergeCell ref="K31:L31"/>
    <mergeCell ref="Q27:R27"/>
    <mergeCell ref="Q28:R28"/>
    <mergeCell ref="Q29:R29"/>
    <mergeCell ref="Q30:R30"/>
    <mergeCell ref="Q31:R31"/>
    <mergeCell ref="Q32:R32"/>
    <mergeCell ref="Q39:R39"/>
    <mergeCell ref="Q33:R33"/>
    <mergeCell ref="Q34:R34"/>
    <mergeCell ref="Q35:R35"/>
    <mergeCell ref="Q36:R36"/>
    <mergeCell ref="Q37:R37"/>
    <mergeCell ref="Q38:R38"/>
  </mergeCells>
  <printOptions/>
  <pageMargins left="0.25" right="0.25" top="0.75" bottom="0.75" header="0.3" footer="0.3"/>
  <pageSetup horizontalDpi="600" verticalDpi="600" orientation="landscape" paperSize="9" scale="87" r:id="rId1"/>
  <rowBreaks count="3" manualBreakCount="3">
    <brk id="45" max="255" man="1"/>
    <brk id="46" max="255" man="1"/>
    <brk id="47" max="255" man="1"/>
  </rowBreaks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B2:W36"/>
  <sheetViews>
    <sheetView zoomScalePageLayoutView="0" workbookViewId="0" topLeftCell="B1">
      <selection activeCell="H26" sqref="H26"/>
    </sheetView>
  </sheetViews>
  <sheetFormatPr defaultColWidth="9.140625" defaultRowHeight="12.75"/>
  <cols>
    <col min="1" max="1" width="1.8515625" style="0" customWidth="1"/>
    <col min="2" max="2" width="3.140625" style="0" customWidth="1"/>
    <col min="3" max="3" width="20.8515625" style="0" customWidth="1"/>
    <col min="4" max="4" width="20.140625" style="0" customWidth="1"/>
    <col min="5" max="5" width="28.7109375" style="0" customWidth="1"/>
    <col min="6" max="6" width="8.57421875" style="0" customWidth="1"/>
    <col min="7" max="7" width="6.57421875" style="0" customWidth="1"/>
    <col min="8" max="8" width="21.8515625" style="0" customWidth="1"/>
    <col min="9" max="9" width="6.57421875" style="0" customWidth="1"/>
    <col min="10" max="10" width="4.57421875" style="0" customWidth="1"/>
    <col min="11" max="11" width="4.140625" style="0" customWidth="1"/>
    <col min="12" max="12" width="4.8515625" style="0" customWidth="1"/>
    <col min="13" max="13" width="8.28125" style="0" customWidth="1"/>
    <col min="14" max="14" width="7.57421875" style="0" customWidth="1"/>
    <col min="15" max="15" width="3.7109375" style="0" hidden="1" customWidth="1"/>
    <col min="16" max="16" width="6.00390625" style="0" hidden="1" customWidth="1"/>
    <col min="17" max="17" width="0.13671875" style="0" hidden="1" customWidth="1"/>
    <col min="18" max="18" width="4.7109375" style="0" hidden="1" customWidth="1"/>
    <col min="19" max="19" width="10.7109375" style="0" hidden="1" customWidth="1"/>
    <col min="20" max="20" width="11.00390625" style="0" customWidth="1"/>
    <col min="21" max="21" width="13.57421875" style="0" customWidth="1"/>
  </cols>
  <sheetData>
    <row r="2" spans="4:13" ht="16.5" thickBot="1">
      <c r="D2" s="11" t="s">
        <v>79</v>
      </c>
      <c r="E2" s="11"/>
      <c r="F2" s="2"/>
      <c r="G2" s="2"/>
      <c r="H2" s="2"/>
      <c r="I2" s="2"/>
      <c r="J2" s="2"/>
      <c r="K2" s="2"/>
      <c r="L2" s="2"/>
      <c r="M2" s="2"/>
    </row>
    <row r="3" spans="2:20" ht="27" customHeight="1" thickBot="1">
      <c r="B3" s="192" t="s">
        <v>0</v>
      </c>
      <c r="C3" s="104"/>
      <c r="D3" s="100" t="s">
        <v>2</v>
      </c>
      <c r="E3" s="100"/>
      <c r="F3" s="173" t="s">
        <v>38</v>
      </c>
      <c r="G3" s="202"/>
      <c r="H3" s="202"/>
      <c r="I3" s="205" t="s">
        <v>36</v>
      </c>
      <c r="J3" s="206"/>
      <c r="K3" s="198" t="s">
        <v>37</v>
      </c>
      <c r="L3" s="271"/>
      <c r="M3" s="195" t="s">
        <v>27</v>
      </c>
      <c r="N3" s="195" t="s">
        <v>26</v>
      </c>
      <c r="O3" s="211" t="s">
        <v>3</v>
      </c>
      <c r="P3" s="212"/>
      <c r="Q3" s="212"/>
      <c r="R3" s="213"/>
      <c r="S3" s="249" t="s">
        <v>42</v>
      </c>
      <c r="T3" s="286"/>
    </row>
    <row r="4" spans="2:20" ht="15" customHeight="1">
      <c r="B4" s="193"/>
      <c r="C4" s="101" t="s">
        <v>1</v>
      </c>
      <c r="D4" s="102" t="s">
        <v>34</v>
      </c>
      <c r="E4" s="101" t="s">
        <v>35</v>
      </c>
      <c r="F4" s="203"/>
      <c r="G4" s="203"/>
      <c r="H4" s="203"/>
      <c r="I4" s="207" t="s">
        <v>102</v>
      </c>
      <c r="J4" s="208"/>
      <c r="K4" s="272"/>
      <c r="L4" s="272"/>
      <c r="M4" s="174"/>
      <c r="N4" s="196"/>
      <c r="O4" s="214" t="s">
        <v>4</v>
      </c>
      <c r="P4" s="216" t="s">
        <v>5</v>
      </c>
      <c r="Q4" s="217"/>
      <c r="R4" s="220" t="s">
        <v>6</v>
      </c>
      <c r="S4" s="250"/>
      <c r="T4" s="287"/>
    </row>
    <row r="5" spans="2:20" ht="14.25" customHeight="1">
      <c r="B5" s="193"/>
      <c r="C5" s="103"/>
      <c r="D5" s="103"/>
      <c r="E5" s="103"/>
      <c r="F5" s="203"/>
      <c r="G5" s="203"/>
      <c r="H5" s="203"/>
      <c r="I5" s="209"/>
      <c r="J5" s="209"/>
      <c r="K5" s="272"/>
      <c r="L5" s="272"/>
      <c r="M5" s="174"/>
      <c r="N5" s="196"/>
      <c r="O5" s="215"/>
      <c r="P5" s="218"/>
      <c r="Q5" s="219"/>
      <c r="R5" s="221"/>
      <c r="S5" s="250"/>
      <c r="T5" s="287"/>
    </row>
    <row r="6" spans="2:20" ht="13.5" thickBot="1">
      <c r="B6" s="194"/>
      <c r="C6" s="47"/>
      <c r="D6" s="47"/>
      <c r="E6" s="47"/>
      <c r="F6" s="204"/>
      <c r="G6" s="204"/>
      <c r="H6" s="204"/>
      <c r="I6" s="210"/>
      <c r="J6" s="210"/>
      <c r="K6" s="273"/>
      <c r="L6" s="273"/>
      <c r="M6" s="175"/>
      <c r="N6" s="197"/>
      <c r="O6" s="215"/>
      <c r="P6" s="218"/>
      <c r="Q6" s="219"/>
      <c r="R6" s="221"/>
      <c r="S6" s="250"/>
      <c r="T6" s="287"/>
    </row>
    <row r="7" spans="2:20" ht="12" customHeight="1">
      <c r="B7" s="111" t="s">
        <v>7</v>
      </c>
      <c r="C7" s="141" t="s">
        <v>152</v>
      </c>
      <c r="D7" s="141" t="s">
        <v>153</v>
      </c>
      <c r="E7" s="95" t="s">
        <v>154</v>
      </c>
      <c r="F7" s="274" t="s">
        <v>163</v>
      </c>
      <c r="G7" s="282"/>
      <c r="H7" s="283"/>
      <c r="I7" s="235" t="s">
        <v>103</v>
      </c>
      <c r="J7" s="236"/>
      <c r="K7" s="177">
        <v>38500</v>
      </c>
      <c r="L7" s="178"/>
      <c r="M7" s="14">
        <v>28500</v>
      </c>
      <c r="N7" s="42">
        <v>28500</v>
      </c>
      <c r="O7" s="29">
        <v>5</v>
      </c>
      <c r="P7" s="7">
        <v>0</v>
      </c>
      <c r="Q7" s="280">
        <v>0</v>
      </c>
      <c r="R7" s="281"/>
      <c r="S7" s="120"/>
      <c r="T7" s="106"/>
    </row>
    <row r="8" spans="2:20" ht="12" customHeight="1">
      <c r="B8" s="112" t="s">
        <v>8</v>
      </c>
      <c r="C8" s="3"/>
      <c r="D8" s="3"/>
      <c r="E8" s="94"/>
      <c r="F8" s="265"/>
      <c r="G8" s="266"/>
      <c r="H8" s="267"/>
      <c r="I8" s="222"/>
      <c r="J8" s="223"/>
      <c r="K8" s="227"/>
      <c r="L8" s="228"/>
      <c r="M8" s="16"/>
      <c r="N8" s="43"/>
      <c r="O8" s="30">
        <v>5</v>
      </c>
      <c r="P8" s="8">
        <v>0</v>
      </c>
      <c r="Q8" s="294">
        <v>0</v>
      </c>
      <c r="R8" s="295"/>
      <c r="S8" s="121"/>
      <c r="T8" s="81"/>
    </row>
    <row r="9" spans="2:23" ht="12" customHeight="1" thickBot="1">
      <c r="B9" s="115"/>
      <c r="C9" s="27"/>
      <c r="D9" s="27"/>
      <c r="E9" s="97"/>
      <c r="F9" s="291"/>
      <c r="G9" s="292"/>
      <c r="H9" s="293"/>
      <c r="I9" s="239"/>
      <c r="J9" s="240"/>
      <c r="K9" s="241"/>
      <c r="L9" s="242"/>
      <c r="M9" s="46"/>
      <c r="N9" s="59"/>
      <c r="O9" s="128"/>
      <c r="P9" s="129"/>
      <c r="Q9" s="284"/>
      <c r="R9" s="285"/>
      <c r="S9" s="122"/>
      <c r="T9" s="81"/>
      <c r="W9" s="98"/>
    </row>
    <row r="10" spans="2:23" ht="13.5" thickBot="1">
      <c r="B10" s="21"/>
      <c r="C10" s="21"/>
      <c r="D10" s="22"/>
      <c r="E10" s="22"/>
      <c r="F10" s="23"/>
      <c r="G10" s="24"/>
      <c r="H10" s="24"/>
      <c r="I10" s="24"/>
      <c r="J10" s="24"/>
      <c r="K10" s="24"/>
      <c r="L10" s="25"/>
      <c r="M10" s="26" t="s">
        <v>25</v>
      </c>
      <c r="N10" s="74">
        <f>SUM(N7:N9)</f>
        <v>28500</v>
      </c>
      <c r="T10" s="81"/>
      <c r="U10" s="12"/>
      <c r="W10" s="119"/>
    </row>
    <row r="11" spans="3:20" ht="12.75">
      <c r="C11" s="288"/>
      <c r="D11" s="92"/>
      <c r="E11" s="93"/>
      <c r="T11" s="81"/>
    </row>
    <row r="12" spans="3:21" ht="12.75">
      <c r="C12" s="289"/>
      <c r="D12" s="92"/>
      <c r="E12" s="93"/>
      <c r="T12" s="81"/>
      <c r="U12" s="110"/>
    </row>
    <row r="13" spans="3:20" ht="12.75">
      <c r="C13" s="106"/>
      <c r="D13" s="77"/>
      <c r="E13" s="75"/>
      <c r="T13" s="81"/>
    </row>
    <row r="14" spans="4:23" ht="12.75">
      <c r="D14" s="164"/>
      <c r="E14" s="162"/>
      <c r="H14" s="108"/>
      <c r="T14" s="81"/>
      <c r="U14" s="12"/>
      <c r="W14" s="119"/>
    </row>
    <row r="15" spans="4:23" ht="12.75">
      <c r="D15" s="165"/>
      <c r="E15" s="163"/>
      <c r="T15" s="81"/>
      <c r="U15" s="12"/>
      <c r="W15" s="119"/>
    </row>
    <row r="16" spans="4:20" ht="12.75">
      <c r="D16" s="78"/>
      <c r="E16" s="76"/>
      <c r="H16" s="108"/>
      <c r="T16" s="81"/>
    </row>
    <row r="17" spans="3:21" ht="12.75">
      <c r="C17" s="290"/>
      <c r="D17" s="78"/>
      <c r="E17" s="76"/>
      <c r="T17" s="81"/>
      <c r="U17" s="12"/>
    </row>
    <row r="18" spans="3:20" ht="12.75">
      <c r="C18" s="289"/>
      <c r="D18" s="78"/>
      <c r="E18" s="76"/>
      <c r="H18" s="108"/>
      <c r="T18" s="81"/>
    </row>
    <row r="19" ht="12.75">
      <c r="T19" s="81"/>
    </row>
    <row r="20" spans="8:20" ht="12.75">
      <c r="H20" s="108"/>
      <c r="T20" s="81"/>
    </row>
    <row r="21" ht="12.75">
      <c r="T21" s="81"/>
    </row>
    <row r="22" spans="3:21" ht="12.75">
      <c r="C22" s="160"/>
      <c r="D22" s="160"/>
      <c r="E22" s="161"/>
      <c r="T22" s="81"/>
      <c r="U22" s="12"/>
    </row>
    <row r="23" ht="12.75">
      <c r="T23" s="81"/>
    </row>
    <row r="24" spans="20:21" ht="12.75">
      <c r="T24" s="81"/>
      <c r="U24" s="12"/>
    </row>
    <row r="25" ht="12.75">
      <c r="T25" s="81"/>
    </row>
    <row r="26" spans="3:22" ht="12.75">
      <c r="C26" s="158"/>
      <c r="D26" s="158"/>
      <c r="E26" s="159"/>
      <c r="T26" s="81"/>
      <c r="V26" s="12"/>
    </row>
    <row r="27" ht="12.75">
      <c r="T27" s="81"/>
    </row>
    <row r="28" ht="12.75">
      <c r="T28" s="81"/>
    </row>
    <row r="31" spans="3:5" ht="409.5">
      <c r="C31" s="288"/>
      <c r="D31" s="92"/>
      <c r="E31" s="93"/>
    </row>
    <row r="32" spans="3:21" ht="409.5">
      <c r="C32" s="289"/>
      <c r="D32" s="92"/>
      <c r="E32" s="93"/>
      <c r="U32" s="12"/>
    </row>
    <row r="35" spans="5:7" ht="409.5">
      <c r="E35" s="288"/>
      <c r="F35" s="92"/>
      <c r="G35" s="93"/>
    </row>
    <row r="36" spans="5:7" ht="409.5">
      <c r="E36" s="289"/>
      <c r="F36" s="92"/>
      <c r="G36" s="93"/>
    </row>
  </sheetData>
  <sheetProtection/>
  <mergeCells count="29">
    <mergeCell ref="T3:T6"/>
    <mergeCell ref="S3:S6"/>
    <mergeCell ref="E35:E36"/>
    <mergeCell ref="C17:C18"/>
    <mergeCell ref="F9:H9"/>
    <mergeCell ref="I9:J9"/>
    <mergeCell ref="K9:L9"/>
    <mergeCell ref="C31:C32"/>
    <mergeCell ref="Q8:R8"/>
    <mergeCell ref="C11:C12"/>
    <mergeCell ref="F8:H8"/>
    <mergeCell ref="I8:J8"/>
    <mergeCell ref="K8:L8"/>
    <mergeCell ref="Q7:R7"/>
    <mergeCell ref="F7:H7"/>
    <mergeCell ref="Q9:R9"/>
    <mergeCell ref="O3:R3"/>
    <mergeCell ref="O4:O6"/>
    <mergeCell ref="P4:Q6"/>
    <mergeCell ref="R4:R6"/>
    <mergeCell ref="I3:J3"/>
    <mergeCell ref="K3:L6"/>
    <mergeCell ref="I4:J6"/>
    <mergeCell ref="B3:B6"/>
    <mergeCell ref="N3:N6"/>
    <mergeCell ref="M3:M6"/>
    <mergeCell ref="I7:J7"/>
    <mergeCell ref="K7:L7"/>
    <mergeCell ref="F3:H6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scale="87" r:id="rId1"/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W15"/>
  <sheetViews>
    <sheetView zoomScalePageLayoutView="0" workbookViewId="0" topLeftCell="A1">
      <selection activeCell="U21" sqref="U21"/>
    </sheetView>
  </sheetViews>
  <sheetFormatPr defaultColWidth="9.140625" defaultRowHeight="12.75"/>
  <cols>
    <col min="11" max="11" width="9.140625" style="0" customWidth="1"/>
  </cols>
  <sheetData>
    <row r="2" spans="4:11" ht="12.75">
      <c r="D2" t="s">
        <v>42</v>
      </c>
      <c r="K2" s="119" t="s">
        <v>49</v>
      </c>
    </row>
    <row r="3" spans="2:3" ht="12.75">
      <c r="B3" t="s">
        <v>54</v>
      </c>
      <c r="C3" s="118">
        <f>U13</f>
        <v>0</v>
      </c>
    </row>
    <row r="4" spans="2:23" ht="12.75">
      <c r="B4" s="119" t="s">
        <v>50</v>
      </c>
      <c r="C4" s="118">
        <f>K13</f>
        <v>0</v>
      </c>
      <c r="K4" s="132">
        <v>0</v>
      </c>
      <c r="M4" s="132">
        <v>0</v>
      </c>
      <c r="O4" s="132">
        <v>0</v>
      </c>
      <c r="Q4" s="132">
        <v>0</v>
      </c>
      <c r="S4" s="132">
        <v>0</v>
      </c>
      <c r="U4" s="137">
        <v>0</v>
      </c>
      <c r="W4" s="134">
        <v>15</v>
      </c>
    </row>
    <row r="5" spans="2:23" ht="12.75">
      <c r="B5" s="119" t="s">
        <v>48</v>
      </c>
      <c r="C5" s="118">
        <f>M13</f>
        <v>0</v>
      </c>
      <c r="K5" s="132">
        <v>0</v>
      </c>
      <c r="M5" s="132">
        <v>0</v>
      </c>
      <c r="O5" s="132">
        <v>0</v>
      </c>
      <c r="Q5" s="132">
        <v>0</v>
      </c>
      <c r="S5" s="132">
        <v>0</v>
      </c>
      <c r="U5" s="137">
        <v>0</v>
      </c>
      <c r="W5" s="134">
        <v>15</v>
      </c>
    </row>
    <row r="6" spans="2:23" ht="12.75">
      <c r="B6" s="119" t="s">
        <v>51</v>
      </c>
      <c r="C6" s="118">
        <f>O13</f>
        <v>0</v>
      </c>
      <c r="K6" s="132">
        <v>0</v>
      </c>
      <c r="M6" s="132">
        <v>0</v>
      </c>
      <c r="O6" s="132">
        <v>0</v>
      </c>
      <c r="Q6" s="132">
        <v>0</v>
      </c>
      <c r="S6" s="132">
        <v>0</v>
      </c>
      <c r="U6" s="137">
        <v>0</v>
      </c>
      <c r="W6" s="134">
        <v>15</v>
      </c>
    </row>
    <row r="7" spans="2:23" ht="12.75">
      <c r="B7" s="133" t="s">
        <v>52</v>
      </c>
      <c r="C7" s="118">
        <f>Q13</f>
        <v>0</v>
      </c>
      <c r="K7" s="132">
        <v>0</v>
      </c>
      <c r="M7" s="132">
        <v>0</v>
      </c>
      <c r="O7" s="132">
        <v>0</v>
      </c>
      <c r="Q7" s="132">
        <v>0</v>
      </c>
      <c r="S7" s="132">
        <v>0</v>
      </c>
      <c r="U7" s="137">
        <v>0</v>
      </c>
      <c r="W7" s="134">
        <v>15</v>
      </c>
    </row>
    <row r="8" spans="2:23" ht="12.75">
      <c r="B8" s="133" t="s">
        <v>53</v>
      </c>
      <c r="C8" s="118">
        <f>S13</f>
        <v>0</v>
      </c>
      <c r="G8" s="119" t="s">
        <v>43</v>
      </c>
      <c r="H8">
        <f>C3+C4+C5+C6+C7+C8</f>
        <v>0</v>
      </c>
      <c r="K8" s="132">
        <v>0</v>
      </c>
      <c r="M8" s="132">
        <v>0</v>
      </c>
      <c r="O8" s="132">
        <v>0</v>
      </c>
      <c r="Q8" s="132">
        <v>0</v>
      </c>
      <c r="S8" s="132">
        <v>0</v>
      </c>
      <c r="U8" s="137">
        <v>0</v>
      </c>
      <c r="W8" s="134">
        <v>8</v>
      </c>
    </row>
    <row r="9" spans="2:23" ht="12.75">
      <c r="B9" s="98" t="s">
        <v>43</v>
      </c>
      <c r="C9" s="130">
        <f>SUM(C3:C8)</f>
        <v>0</v>
      </c>
      <c r="G9" s="119" t="s">
        <v>44</v>
      </c>
      <c r="H9" s="131">
        <f>H8/6</f>
        <v>0</v>
      </c>
      <c r="K9" s="132">
        <v>0</v>
      </c>
      <c r="M9" s="132">
        <v>0</v>
      </c>
      <c r="O9" s="132">
        <v>0</v>
      </c>
      <c r="Q9" s="132">
        <v>0</v>
      </c>
      <c r="S9" s="132">
        <v>0</v>
      </c>
      <c r="U9" s="137">
        <v>0</v>
      </c>
      <c r="W9" s="134">
        <v>8</v>
      </c>
    </row>
    <row r="10" spans="2:23" ht="12.75">
      <c r="B10" s="98" t="s">
        <v>44</v>
      </c>
      <c r="C10" s="131">
        <f>C9/6</f>
        <v>0</v>
      </c>
      <c r="K10" s="132">
        <v>0</v>
      </c>
      <c r="M10" s="132">
        <v>0</v>
      </c>
      <c r="O10" s="132">
        <v>0</v>
      </c>
      <c r="Q10" s="132">
        <v>0</v>
      </c>
      <c r="S10" s="132">
        <v>0</v>
      </c>
      <c r="U10" s="137">
        <v>0</v>
      </c>
      <c r="W10" s="134">
        <v>8</v>
      </c>
    </row>
    <row r="11" spans="11:23" ht="12.75">
      <c r="K11" s="132">
        <v>0</v>
      </c>
      <c r="M11" s="132">
        <v>0</v>
      </c>
      <c r="O11" s="132">
        <v>0</v>
      </c>
      <c r="Q11" s="132">
        <v>0</v>
      </c>
      <c r="S11" s="132">
        <v>0</v>
      </c>
      <c r="U11" s="137">
        <v>0</v>
      </c>
      <c r="W11" s="134">
        <v>8</v>
      </c>
    </row>
    <row r="12" spans="11:23" ht="12.75">
      <c r="K12" s="132">
        <v>0</v>
      </c>
      <c r="M12" s="132">
        <v>0</v>
      </c>
      <c r="O12" s="132">
        <v>0</v>
      </c>
      <c r="Q12" s="132">
        <v>0</v>
      </c>
      <c r="S12" s="132">
        <v>0</v>
      </c>
      <c r="U12" s="137">
        <v>0</v>
      </c>
      <c r="W12" s="134">
        <v>8</v>
      </c>
    </row>
    <row r="13" spans="10:23" ht="12.75">
      <c r="J13" s="98" t="s">
        <v>25</v>
      </c>
      <c r="K13" s="136">
        <f>SUM(K4:K12)</f>
        <v>0</v>
      </c>
      <c r="M13" s="136">
        <f>SUM(M4:M12)</f>
        <v>0</v>
      </c>
      <c r="O13" s="136">
        <f>SUM(O4:O12)</f>
        <v>0</v>
      </c>
      <c r="Q13" s="136">
        <f>SUM(Q4:Q12)</f>
        <v>0</v>
      </c>
      <c r="S13" s="136">
        <f>SUM(S4:S12)</f>
        <v>0</v>
      </c>
      <c r="U13" s="138">
        <f>SUM(U4:U12)</f>
        <v>0</v>
      </c>
      <c r="W13" s="135">
        <f>SUM(W4:W12)</f>
        <v>100</v>
      </c>
    </row>
    <row r="15" spans="11:21" ht="12.75">
      <c r="K15" s="119" t="s">
        <v>50</v>
      </c>
      <c r="M15" s="119" t="s">
        <v>48</v>
      </c>
      <c r="O15" s="119" t="s">
        <v>51</v>
      </c>
      <c r="Q15" s="119" t="s">
        <v>52</v>
      </c>
      <c r="S15" s="119" t="s">
        <v>53</v>
      </c>
      <c r="U15" t="s">
        <v>54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městské části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Tóth Marcel</cp:lastModifiedBy>
  <cp:lastPrinted>2015-05-14T07:24:54Z</cp:lastPrinted>
  <dcterms:created xsi:type="dcterms:W3CDTF">2005-02-09T10:28:17Z</dcterms:created>
  <dcterms:modified xsi:type="dcterms:W3CDTF">2015-06-17T06:38:08Z</dcterms:modified>
  <cp:category/>
  <cp:version/>
  <cp:contentType/>
  <cp:contentStatus/>
</cp:coreProperties>
</file>