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90"/>
  </bookViews>
  <sheets>
    <sheet name="projekty" sheetId="1" r:id="rId1"/>
  </sheets>
  <calcPr calcId="152511"/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<sst xmlns="http://schemas.openxmlformats.org/spreadsheetml/2006/main" count="142" uniqueCount="118">
  <si>
    <t>Žadatel</t>
  </si>
  <si>
    <t>Adresa žadatele</t>
  </si>
  <si>
    <t xml:space="preserve"> Název projektu</t>
  </si>
  <si>
    <t>Zaměření projektu</t>
  </si>
  <si>
    <t>Soulad s Obecnými pravidly</t>
  </si>
  <si>
    <t>Celkový rozpočet</t>
  </si>
  <si>
    <t>Požadavek od MČ</t>
  </si>
  <si>
    <t>Poznámka</t>
  </si>
  <si>
    <t>pořadí</t>
  </si>
  <si>
    <t>Účelově určeno na</t>
  </si>
  <si>
    <t>1.</t>
  </si>
  <si>
    <t>2.</t>
  </si>
  <si>
    <t>5.</t>
  </si>
  <si>
    <t xml:space="preserve">3. </t>
  </si>
  <si>
    <t xml:space="preserve">4. </t>
  </si>
  <si>
    <t>Junák - český skaut</t>
  </si>
  <si>
    <t>Zoubkova 1203/8, Praha 5, 150 00</t>
  </si>
  <si>
    <t>Se skauty ve městě i v přírodě</t>
  </si>
  <si>
    <t>aktivity skautského střediska Hiawatha Praha, z.s.</t>
  </si>
  <si>
    <t>Ano</t>
  </si>
  <si>
    <t>Odborníci a občané pro revitalizaci památkové zóny Buďánka a okolí</t>
  </si>
  <si>
    <t>Veverkova 10, Praha 7</t>
  </si>
  <si>
    <t>Eko-recycling Koloniál Buďánka</t>
  </si>
  <si>
    <t>recycling a workshopy pro místní komunitu - různé CS</t>
  </si>
  <si>
    <t>Centrum pro dětský sluch Tamtam, o.p.s.</t>
  </si>
  <si>
    <t>Hábova 1571/22, Praha 5v - Stodůlky</t>
  </si>
  <si>
    <t>Keramická dílna pro sluchově postižené a slyšící děti a dospělé</t>
  </si>
  <si>
    <t>keramická dílna, propojení sluchově postižených se slyšícími</t>
  </si>
  <si>
    <t>Nadační fond Harmonie</t>
  </si>
  <si>
    <t>Lázeňská 11/285, Praha 1</t>
  </si>
  <si>
    <t xml:space="preserve">Přípravka pro dětský smyčcový orchestr </t>
  </si>
  <si>
    <t>nákup nástrojů pro dětský smyčcový orchestr</t>
  </si>
  <si>
    <t>SDMO-Sdružení pro komplexní péči při dětské mozkové obrně,z.s.</t>
  </si>
  <si>
    <t>Klimentská 9, Praha 1</t>
  </si>
  <si>
    <t>Podpůrné aktivity při zdravotní péči osob s DMO</t>
  </si>
  <si>
    <t>podpůrné volnočasové aktivity výtvarné a literární: arteterapie, ferapie fotografií, muzikoterapie,, dílna tvůrčího psaní</t>
  </si>
  <si>
    <t>6.</t>
  </si>
  <si>
    <t>7.</t>
  </si>
  <si>
    <t>8.</t>
  </si>
  <si>
    <t>9.</t>
  </si>
  <si>
    <t>10.</t>
  </si>
  <si>
    <t>11.</t>
  </si>
  <si>
    <t>ALTÁN ART, z.s.</t>
  </si>
  <si>
    <t>Milady Horákové 84, Praha 7</t>
  </si>
  <si>
    <t>činnost výtvarného Ateliéru radostné tvorby (A.R.T) pro zdravotně znevýhodněné občany</t>
  </si>
  <si>
    <t>výtvarné zázemí pro lidi s mentálním handicapem nebo chron.duš. onemocněním</t>
  </si>
  <si>
    <t>Senior fitnes, z.s.</t>
  </si>
  <si>
    <t>Uralská 770/6, Praha 6</t>
  </si>
  <si>
    <t>Cvičení na židlích - Praha 5</t>
  </si>
  <si>
    <t>pohybová aktivita pro těžce pohybově omezené a sociálně vyloučené seniory</t>
  </si>
  <si>
    <t>Dvořákova 468, Ostrov</t>
  </si>
  <si>
    <t>Šance pro handicapova né děti Prahy 5</t>
  </si>
  <si>
    <t>SVR- Společnost pro vývojovou rehabilitaci, o.p.s.</t>
  </si>
  <si>
    <t>poskytnout 1.handicapovanému dítěti kvalitní, kontinuální fyzioterapeutickou péči</t>
  </si>
  <si>
    <t>Arbesačky, z.s.</t>
  </si>
  <si>
    <t>Na Bělidle 29, Praha 5</t>
  </si>
  <si>
    <t>akce pro děti z "Arbesáku"</t>
  </si>
  <si>
    <t>volnočasové aktivity pro romské děti a mládež, zejména o víkendu</t>
  </si>
  <si>
    <t>Werichova 981/21, Praha 5</t>
  </si>
  <si>
    <t>Příměstské tábory 2018</t>
  </si>
  <si>
    <t xml:space="preserve">2 termíny 5.denních příměstských táborů </t>
  </si>
  <si>
    <t>12.</t>
  </si>
  <si>
    <t>13.</t>
  </si>
  <si>
    <t>14.</t>
  </si>
  <si>
    <t>15.</t>
  </si>
  <si>
    <t>16.</t>
  </si>
  <si>
    <t>Šikovné děti, z.s.</t>
  </si>
  <si>
    <t>Průchova 710/49, Praha 5</t>
  </si>
  <si>
    <t>Šikovné děti - kroužky a workshopy řemesel a kutilství pro základní školy se zapojením seniorů</t>
  </si>
  <si>
    <t>přiblížení a popularizace řemesla a práce s nářadím všem dětem včetně těch ze sociálně slabších rodin, zpěstření života aktivních seniorů</t>
  </si>
  <si>
    <t>Spolek Hájovna, z.s.</t>
  </si>
  <si>
    <t>Zikova 522/3, Praha 6</t>
  </si>
  <si>
    <t>Volnočasový program - běh spojený s volnočasovými aktivitami v hájovně</t>
  </si>
  <si>
    <t>zdravé volnočasové aktivity pro maminky s dětmi a seniory</t>
  </si>
  <si>
    <t>Lata- programy pro mládež a rodinu, z.ú.</t>
  </si>
  <si>
    <t>Senovážné nám. 24, Praha 1</t>
  </si>
  <si>
    <t>Ve dvou se to lépe táhne</t>
  </si>
  <si>
    <t>podpora a pomoc v začlenění do běžného života a vrstevnického kolektivu dětí</t>
  </si>
  <si>
    <t>T4M, z.ú.</t>
  </si>
  <si>
    <t>Na Vysoké II 300/22, Praha 5</t>
  </si>
  <si>
    <t>Nedělní workshopy a semináře</t>
  </si>
  <si>
    <t>životní styl, rodina, víra, cestománie, příroda, inspirace, volný čas</t>
  </si>
  <si>
    <t>Sbor jednoty bratrské v Praze</t>
  </si>
  <si>
    <t>Miniklub pro rodiče a děti v rámci komunitního centra Konzerva</t>
  </si>
  <si>
    <t>celodenní program pro rodiče a děti 1x týdně plus jeden jednodenní výlet</t>
  </si>
  <si>
    <t>HESTIA - centrum pro dobrovolnictví</t>
  </si>
  <si>
    <t>Na Poříčí 1041/12, Praha 1</t>
  </si>
  <si>
    <t>Program Pět P - volniočasový dobrovolnický program pro děti ohrožené sociálním vyloučením na Praze 5</t>
  </si>
  <si>
    <t>17.</t>
  </si>
  <si>
    <t>Hestia- centrum pro dobrovolnictví, z.ú.</t>
  </si>
  <si>
    <t>Program Kompas - volnočasový dobrovolnický program pro děti ohrožené sociálním vyloučením na Praze 5</t>
  </si>
  <si>
    <t>18.</t>
  </si>
  <si>
    <t>Program 3G-tři generace</t>
  </si>
  <si>
    <t>VOLNOČASOVÉ AKTIVITY</t>
  </si>
  <si>
    <t>9.000,-výtvarný materiál, 10.000,-nástroje a nářadí, 30.500,-příspěvek na náklady KC, 10.000,-lektornéa administrace a organizace projektu, 3.000,-propagace</t>
  </si>
  <si>
    <t>20.000,-nákup hlíny a glazur, 30.000,-energie</t>
  </si>
  <si>
    <t>50.000,-nákup, oprava nástrojů</t>
  </si>
  <si>
    <t>12.000,-nájemné</t>
  </si>
  <si>
    <t>27.000,-pronájem prostor k činnosti atelieru, 15.000,-provoz osobního vozidla pro potřeby klientů, 7.000,-spoje</t>
  </si>
  <si>
    <t>Kulturní a rodinné centrum BARRANDOV, z.s.</t>
  </si>
  <si>
    <t>7.500,-provozní náklady+energie, 11.000,-jízdné a vstupy, 8.700,-výtvarný materiál+hyg.potř.</t>
  </si>
  <si>
    <t>18.000,-nářadí a pracovní stoly, 29.000,-materiál, pomůcky, příprava</t>
  </si>
  <si>
    <t>2.000,-potraviny,5.000,-doplňky+kanc.vybavení, 2.000,-+nájemné, 2.000,-právní a ekonom.sl., 1.000,-supervize, 3.000,-propagace, 2.000,-pronájem školící místnposti, 1.000,-IT, 1.000,-další služby</t>
  </si>
  <si>
    <t xml:space="preserve">25.000,-pronájem prostor </t>
  </si>
  <si>
    <t>15.000,-pronájem prostor</t>
  </si>
  <si>
    <t xml:space="preserve">začlenění do kolektivu pomocí dlouhodobého vztahu dobrovolník-dítě </t>
  </si>
  <si>
    <t>zlepšení sociálního fungování dětí, začlenění do kolektivu prostřednictvím skupiny dobrovolníků</t>
  </si>
  <si>
    <t>dobrovolníci 50+, pomoc rodinám s dětmi, vzájemná interakce mei generacemi</t>
  </si>
  <si>
    <t>30.000,-režie objektu, 1.200,-graf.návrhy na letáky a diplomy, 1.086,-cartridge na tisk letáků a diplomů, 4.000,-k výtvarný materiál, 2.164,-řezák na ořez papíru, 4.000,-svinovací koberec, 2.000,-polštáře a podsedáky, 5.500,-účetnictví</t>
  </si>
  <si>
    <t>NEMÁ SOCIÁLNÍ ASPEKT</t>
  </si>
  <si>
    <t xml:space="preserve">15.000,-provozní náklady+nájem klubovny, 15.000,-doprava na akce, </t>
  </si>
  <si>
    <t xml:space="preserve"> 5.000,-příspěvek na zázemí organizace,2.000,- propagace projektu</t>
  </si>
  <si>
    <t>10.000,-ubytování (3 víkend.pobyty pro 40 úč.)</t>
  </si>
  <si>
    <t>1.500,-vybavení klubovny, 2.000,-drobný spotř.mat.,2.500,-kanc.potř., 1.000,- obnova +údržba klubovny, 1.000,-spotř.mat.na jednor.akce,9.000,-provozní náklady,3.000,-spoje, 600,-poštovné, 1.000,-občerstvení při výcviku a akcích,1.500,-správa sítě,2.200,-propagace, nábor dobrov., graf.+tisk.sl.</t>
  </si>
  <si>
    <t xml:space="preserve">1.900,-drobný spotř.mat.,2.000,-kancel.potř., 1.700,-obnova a běž.údržba.,11.200,-provoz.nákl., 2.200,-spoje pro kancelář, 1.500,-občerstvení při akcích, </t>
  </si>
  <si>
    <t>700,-webovky, 2.000,-propagace, prezentace, 300,- grafické a tiskové sl.</t>
  </si>
  <si>
    <t>NEJEDNÁ SE O VOLNOČASOVOU AKTIVITU</t>
  </si>
  <si>
    <t>Přiděleno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</si>
</sst>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00B05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5" fillId="0" borderId="0" xfId="0" applyFont="1"/>
    <xf numFmtId="164" fontId="3" fillId="2" borderId="1" xfId="0" applyNumberFormat="1" applyFont="1" applyFill="1" applyBorder="1"/>
    <xf numFmtId="0" fontId="5" fillId="0" borderId="0" xfId="0" applyFont="1" applyAlignment="1">
      <alignment wrapText="1"/>
    </xf>
    <xf numFmtId="1" fontId="6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wrapText="1"/>
    </xf>
    <xf numFmtId="6" fontId="7" fillId="3" borderId="1" xfId="0" applyNumberFormat="1" applyFont="1" applyFill="1" applyBorder="1" applyAlignment="1">
      <alignment wrapText="1"/>
    </xf>
    <xf numFmtId="164" fontId="8" fillId="2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6" fontId="7" fillId="3" borderId="1" xfId="0" applyNumberFormat="1" applyFont="1" applyFill="1" applyBorder="1"/>
    <xf numFmtId="164" fontId="7" fillId="2" borderId="1" xfId="0" applyNumberFormat="1" applyFont="1" applyFill="1" applyBorder="1"/>
    <xf numFmtId="0" fontId="6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7" fillId="2" borderId="1" xfId="0" applyFont="1" applyFill="1" applyBorder="1"/>
    <xf numFmtId="0" fontId="8" fillId="0" borderId="1" xfId="0" applyFont="1" applyBorder="1" applyAlignment="1">
      <alignment wrapText="1"/>
    </xf>
    <xf numFmtId="164" fontId="8" fillId="2" borderId="1" xfId="0" applyNumberFormat="1" applyFont="1" applyFill="1" applyBorder="1"/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3" fillId="0" borderId="2" xfId="0" applyFont="1" applyFill="1" applyBorder="1" applyAlignment="1"/>
    <xf numFmtId="164" fontId="3" fillId="0" borderId="0" xfId="0" applyNumberFormat="1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Normal="100" zoomScaleSheetLayoutView="100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K19" sqref="K19"/>
    </sheetView>
  </sheetViews>
  <sheetFormatPr defaultRowHeight="15" x14ac:dyDescent="0.25"/>
  <cols>
    <col min="1" max="1" width="2.5703125" style="1" customWidth="1"/>
    <col min="2" max="2" width="24.42578125" customWidth="1"/>
    <col min="3" max="3" width="16.28515625" customWidth="1"/>
    <col min="4" max="4" width="18.7109375" customWidth="1"/>
    <col min="5" max="5" width="21.140625" customWidth="1"/>
    <col min="6" max="6" width="4.5703125" customWidth="1"/>
    <col min="7" max="7" width="10.42578125" bestFit="1" customWidth="1"/>
    <col min="8" max="8" width="10.5703125" customWidth="1"/>
    <col min="9" max="9" width="12.5703125" customWidth="1"/>
    <col min="10" max="10" width="35.85546875" customWidth="1"/>
    <col min="11" max="11" width="35.85546875" style="2" customWidth="1"/>
  </cols>
  <sheetData>
    <row r="1" spans="1:11" ht="26.25" x14ac:dyDescent="0.4">
      <c r="B1" s="32" t="s">
        <v>93</v>
      </c>
      <c r="C1" s="32"/>
      <c r="D1" s="32"/>
      <c r="E1" s="32"/>
      <c r="F1" s="32"/>
      <c r="G1" s="32"/>
      <c r="H1" s="32"/>
      <c r="I1" s="32"/>
      <c r="J1" s="32"/>
      <c r="K1" s="32"/>
    </row>
    <row r="2" spans="1:11" ht="31.5" customHeight="1" x14ac:dyDescent="0.25">
      <c r="A2" s="30" t="s">
        <v>8</v>
      </c>
      <c r="B2" s="29" t="s">
        <v>0</v>
      </c>
      <c r="C2" s="29" t="s">
        <v>1</v>
      </c>
      <c r="D2" s="29" t="s">
        <v>2</v>
      </c>
      <c r="E2" s="33" t="s">
        <v>3</v>
      </c>
      <c r="F2" s="35" t="s">
        <v>4</v>
      </c>
      <c r="G2" s="29" t="s">
        <v>5</v>
      </c>
      <c r="H2" s="29" t="s">
        <v>6</v>
      </c>
      <c r="I2" s="3" t="s">
        <v>117</v>
      </c>
      <c r="J2" s="3" t="s">
        <v>9</v>
      </c>
      <c r="K2" s="29" t="s">
        <v>7</v>
      </c>
    </row>
    <row r="3" spans="1:11" ht="15" hidden="1" customHeight="1" x14ac:dyDescent="0.25">
      <c r="A3" s="31"/>
      <c r="B3" s="37"/>
      <c r="C3" s="37"/>
      <c r="D3" s="37"/>
      <c r="E3" s="34"/>
      <c r="F3" s="36"/>
      <c r="G3" s="37"/>
      <c r="H3" s="37"/>
      <c r="I3" s="3"/>
      <c r="J3" s="3"/>
      <c r="K3" s="29"/>
    </row>
    <row r="4" spans="1:11" ht="15" hidden="1" customHeight="1" x14ac:dyDescent="0.25">
      <c r="A4" s="31"/>
      <c r="B4" s="37"/>
      <c r="C4" s="37"/>
      <c r="D4" s="37"/>
      <c r="E4" s="34"/>
      <c r="F4" s="36"/>
      <c r="G4" s="37"/>
      <c r="H4" s="37"/>
      <c r="I4" s="3"/>
      <c r="J4" s="3"/>
      <c r="K4" s="29"/>
    </row>
    <row r="5" spans="1:11" ht="15" hidden="1" customHeight="1" x14ac:dyDescent="0.25">
      <c r="A5" s="31"/>
      <c r="B5" s="37"/>
      <c r="C5" s="37"/>
      <c r="D5" s="37"/>
      <c r="E5" s="34"/>
      <c r="F5" s="36"/>
      <c r="G5" s="37"/>
      <c r="H5" s="37"/>
      <c r="I5" s="3"/>
      <c r="J5" s="3"/>
      <c r="K5" s="29"/>
    </row>
    <row r="6" spans="1:11" ht="40.5" customHeight="1" x14ac:dyDescent="0.25">
      <c r="A6" s="7" t="s">
        <v>10</v>
      </c>
      <c r="B6" s="8" t="s">
        <v>15</v>
      </c>
      <c r="C6" s="8" t="s">
        <v>16</v>
      </c>
      <c r="D6" s="8" t="s">
        <v>17</v>
      </c>
      <c r="E6" s="8" t="s">
        <v>18</v>
      </c>
      <c r="F6" s="8" t="s">
        <v>19</v>
      </c>
      <c r="G6" s="9">
        <v>155000</v>
      </c>
      <c r="H6" s="9">
        <v>45000</v>
      </c>
      <c r="I6" s="10">
        <v>30000</v>
      </c>
      <c r="J6" s="11" t="s">
        <v>110</v>
      </c>
      <c r="K6" s="12"/>
    </row>
    <row r="7" spans="1:11" ht="39.75" customHeight="1" x14ac:dyDescent="0.25">
      <c r="A7" s="7" t="s">
        <v>11</v>
      </c>
      <c r="B7" s="8" t="s">
        <v>20</v>
      </c>
      <c r="C7" s="8" t="s">
        <v>21</v>
      </c>
      <c r="D7" s="8" t="s">
        <v>22</v>
      </c>
      <c r="E7" s="13" t="s">
        <v>23</v>
      </c>
      <c r="F7" s="8" t="s">
        <v>19</v>
      </c>
      <c r="G7" s="9">
        <v>49500</v>
      </c>
      <c r="H7" s="9">
        <v>49500</v>
      </c>
      <c r="I7" s="14">
        <v>0</v>
      </c>
      <c r="J7" s="11" t="s">
        <v>94</v>
      </c>
      <c r="K7" s="20" t="s">
        <v>109</v>
      </c>
    </row>
    <row r="8" spans="1:11" ht="38.25" customHeight="1" x14ac:dyDescent="0.25">
      <c r="A8" s="7" t="s">
        <v>13</v>
      </c>
      <c r="B8" s="8" t="s">
        <v>24</v>
      </c>
      <c r="C8" s="8" t="s">
        <v>25</v>
      </c>
      <c r="D8" s="8" t="s">
        <v>26</v>
      </c>
      <c r="E8" s="13" t="s">
        <v>27</v>
      </c>
      <c r="F8" s="8" t="s">
        <v>19</v>
      </c>
      <c r="G8" s="9">
        <v>205000</v>
      </c>
      <c r="H8" s="9">
        <v>50000</v>
      </c>
      <c r="I8" s="14">
        <v>50000</v>
      </c>
      <c r="J8" s="11" t="s">
        <v>95</v>
      </c>
      <c r="K8" s="15"/>
    </row>
    <row r="9" spans="1:11" ht="35.25" customHeight="1" x14ac:dyDescent="0.25">
      <c r="A9" s="7" t="s">
        <v>14</v>
      </c>
      <c r="B9" s="8" t="s">
        <v>28</v>
      </c>
      <c r="C9" s="8" t="s">
        <v>29</v>
      </c>
      <c r="D9" s="8" t="s">
        <v>30</v>
      </c>
      <c r="E9" s="13" t="s">
        <v>31</v>
      </c>
      <c r="F9" s="8" t="s">
        <v>19</v>
      </c>
      <c r="G9" s="9">
        <v>241627</v>
      </c>
      <c r="H9" s="9">
        <v>50000</v>
      </c>
      <c r="I9" s="14">
        <v>50000</v>
      </c>
      <c r="J9" s="11" t="s">
        <v>96</v>
      </c>
      <c r="K9" s="12"/>
    </row>
    <row r="10" spans="1:11" ht="39.75" customHeight="1" x14ac:dyDescent="0.25">
      <c r="A10" s="7" t="s">
        <v>12</v>
      </c>
      <c r="B10" s="8" t="s">
        <v>32</v>
      </c>
      <c r="C10" s="8" t="s">
        <v>33</v>
      </c>
      <c r="D10" s="8" t="s">
        <v>34</v>
      </c>
      <c r="E10" s="8" t="s">
        <v>35</v>
      </c>
      <c r="F10" s="8" t="s">
        <v>19</v>
      </c>
      <c r="G10" s="16">
        <v>305784</v>
      </c>
      <c r="H10" s="16">
        <v>12000</v>
      </c>
      <c r="I10" s="17">
        <v>12000</v>
      </c>
      <c r="J10" s="11" t="s">
        <v>97</v>
      </c>
      <c r="K10" s="12"/>
    </row>
    <row r="11" spans="1:11" ht="36" customHeight="1" x14ac:dyDescent="0.25">
      <c r="A11" s="18" t="s">
        <v>36</v>
      </c>
      <c r="B11" s="8" t="s">
        <v>42</v>
      </c>
      <c r="C11" s="8" t="s">
        <v>43</v>
      </c>
      <c r="D11" s="8" t="s">
        <v>44</v>
      </c>
      <c r="E11" s="19" t="s">
        <v>45</v>
      </c>
      <c r="F11" s="8" t="s">
        <v>19</v>
      </c>
      <c r="G11" s="9">
        <v>623000</v>
      </c>
      <c r="H11" s="9">
        <v>49000</v>
      </c>
      <c r="I11" s="17">
        <v>49000</v>
      </c>
      <c r="J11" s="11" t="s">
        <v>98</v>
      </c>
      <c r="K11" s="20"/>
    </row>
    <row r="12" spans="1:11" ht="51" x14ac:dyDescent="0.25">
      <c r="A12" s="18" t="s">
        <v>37</v>
      </c>
      <c r="B12" s="8" t="s">
        <v>46</v>
      </c>
      <c r="C12" s="8" t="s">
        <v>47</v>
      </c>
      <c r="D12" s="8" t="s">
        <v>48</v>
      </c>
      <c r="E12" s="19" t="s">
        <v>49</v>
      </c>
      <c r="F12" s="8" t="s">
        <v>19</v>
      </c>
      <c r="G12" s="9">
        <v>59500</v>
      </c>
      <c r="H12" s="9">
        <v>20000</v>
      </c>
      <c r="I12" s="17">
        <v>7000</v>
      </c>
      <c r="J12" s="11" t="s">
        <v>111</v>
      </c>
      <c r="K12" s="20"/>
    </row>
    <row r="13" spans="1:11" ht="51" x14ac:dyDescent="0.25">
      <c r="A13" s="18" t="s">
        <v>38</v>
      </c>
      <c r="B13" s="8" t="s">
        <v>52</v>
      </c>
      <c r="C13" s="8" t="s">
        <v>50</v>
      </c>
      <c r="D13" s="21" t="s">
        <v>51</v>
      </c>
      <c r="E13" s="19" t="s">
        <v>53</v>
      </c>
      <c r="F13" s="8" t="s">
        <v>19</v>
      </c>
      <c r="G13" s="9">
        <v>70950</v>
      </c>
      <c r="H13" s="9">
        <v>40000</v>
      </c>
      <c r="I13" s="22">
        <v>0</v>
      </c>
      <c r="J13" s="11"/>
      <c r="K13" s="23" t="s">
        <v>116</v>
      </c>
    </row>
    <row r="14" spans="1:11" ht="38.25" x14ac:dyDescent="0.25">
      <c r="A14" s="18" t="s">
        <v>39</v>
      </c>
      <c r="B14" s="11" t="s">
        <v>54</v>
      </c>
      <c r="C14" s="8" t="s">
        <v>55</v>
      </c>
      <c r="D14" s="8" t="s">
        <v>56</v>
      </c>
      <c r="E14" s="19" t="s">
        <v>57</v>
      </c>
      <c r="F14" s="8" t="s">
        <v>19</v>
      </c>
      <c r="G14" s="9">
        <v>279400</v>
      </c>
      <c r="H14" s="9">
        <v>80000</v>
      </c>
      <c r="I14" s="24">
        <v>10000</v>
      </c>
      <c r="J14" s="11" t="s">
        <v>112</v>
      </c>
      <c r="K14" s="20"/>
    </row>
    <row r="15" spans="1:11" ht="39" x14ac:dyDescent="0.25">
      <c r="A15" s="18" t="s">
        <v>40</v>
      </c>
      <c r="B15" s="8" t="s">
        <v>99</v>
      </c>
      <c r="C15" s="8" t="s">
        <v>58</v>
      </c>
      <c r="D15" s="8" t="s">
        <v>59</v>
      </c>
      <c r="E15" s="19" t="s">
        <v>60</v>
      </c>
      <c r="F15" s="8" t="s">
        <v>19</v>
      </c>
      <c r="G15" s="9">
        <v>87979</v>
      </c>
      <c r="H15" s="9">
        <v>27200</v>
      </c>
      <c r="I15" s="24">
        <v>27200</v>
      </c>
      <c r="J15" s="11" t="s">
        <v>100</v>
      </c>
      <c r="K15" s="20"/>
    </row>
    <row r="16" spans="1:11" ht="76.5" x14ac:dyDescent="0.25">
      <c r="A16" s="18" t="s">
        <v>41</v>
      </c>
      <c r="B16" s="8" t="s">
        <v>66</v>
      </c>
      <c r="C16" s="8" t="s">
        <v>67</v>
      </c>
      <c r="D16" s="8" t="s">
        <v>68</v>
      </c>
      <c r="E16" s="19" t="s">
        <v>69</v>
      </c>
      <c r="F16" s="8" t="s">
        <v>19</v>
      </c>
      <c r="G16" s="9">
        <v>95000</v>
      </c>
      <c r="H16" s="9">
        <v>47000</v>
      </c>
      <c r="I16" s="24">
        <v>47000</v>
      </c>
      <c r="J16" s="11" t="s">
        <v>101</v>
      </c>
      <c r="K16" s="25"/>
    </row>
    <row r="17" spans="1:11" ht="42" customHeight="1" x14ac:dyDescent="0.25">
      <c r="A17" s="18" t="s">
        <v>61</v>
      </c>
      <c r="B17" s="8" t="s">
        <v>70</v>
      </c>
      <c r="C17" s="8" t="s">
        <v>71</v>
      </c>
      <c r="D17" s="8" t="s">
        <v>72</v>
      </c>
      <c r="E17" s="19" t="s">
        <v>73</v>
      </c>
      <c r="F17" s="8" t="s">
        <v>19</v>
      </c>
      <c r="G17" s="9">
        <v>86400</v>
      </c>
      <c r="H17" s="9">
        <v>49450</v>
      </c>
      <c r="I17" s="22">
        <v>0</v>
      </c>
      <c r="J17" s="11" t="s">
        <v>108</v>
      </c>
      <c r="K17" s="20" t="s">
        <v>109</v>
      </c>
    </row>
    <row r="18" spans="1:11" ht="64.5" x14ac:dyDescent="0.25">
      <c r="A18" s="18" t="s">
        <v>62</v>
      </c>
      <c r="B18" s="8" t="s">
        <v>74</v>
      </c>
      <c r="C18" s="8" t="s">
        <v>75</v>
      </c>
      <c r="D18" s="8" t="s">
        <v>76</v>
      </c>
      <c r="E18" s="19" t="s">
        <v>77</v>
      </c>
      <c r="F18" s="8" t="s">
        <v>19</v>
      </c>
      <c r="G18" s="9">
        <v>1924468</v>
      </c>
      <c r="H18" s="9">
        <v>19000</v>
      </c>
      <c r="I18" s="24">
        <v>15000</v>
      </c>
      <c r="J18" s="11" t="s">
        <v>102</v>
      </c>
      <c r="K18" s="20"/>
    </row>
    <row r="19" spans="1:11" ht="38.25" x14ac:dyDescent="0.25">
      <c r="A19" s="18" t="s">
        <v>63</v>
      </c>
      <c r="B19" s="8" t="s">
        <v>78</v>
      </c>
      <c r="C19" s="8" t="s">
        <v>79</v>
      </c>
      <c r="D19" s="8" t="s">
        <v>80</v>
      </c>
      <c r="E19" s="19" t="s">
        <v>81</v>
      </c>
      <c r="F19" s="8" t="s">
        <v>19</v>
      </c>
      <c r="G19" s="9">
        <v>58000</v>
      </c>
      <c r="H19" s="9">
        <v>25000</v>
      </c>
      <c r="I19" s="24">
        <v>0</v>
      </c>
      <c r="J19" s="11" t="s">
        <v>103</v>
      </c>
      <c r="K19" s="20" t="s">
        <v>109</v>
      </c>
    </row>
    <row r="20" spans="1:11" ht="51.75" x14ac:dyDescent="0.25">
      <c r="A20" s="18" t="s">
        <v>64</v>
      </c>
      <c r="B20" s="8" t="s">
        <v>82</v>
      </c>
      <c r="C20" s="8" t="s">
        <v>79</v>
      </c>
      <c r="D20" s="8" t="s">
        <v>83</v>
      </c>
      <c r="E20" s="19" t="s">
        <v>84</v>
      </c>
      <c r="F20" s="8" t="s">
        <v>19</v>
      </c>
      <c r="G20" s="9">
        <v>35000</v>
      </c>
      <c r="H20" s="9">
        <v>15000</v>
      </c>
      <c r="I20" s="24">
        <v>0</v>
      </c>
      <c r="J20" s="11" t="s">
        <v>104</v>
      </c>
      <c r="K20" s="20" t="s">
        <v>109</v>
      </c>
    </row>
    <row r="21" spans="1:11" ht="90" x14ac:dyDescent="0.25">
      <c r="A21" s="18" t="s">
        <v>65</v>
      </c>
      <c r="B21" s="8" t="s">
        <v>85</v>
      </c>
      <c r="C21" s="8" t="s">
        <v>86</v>
      </c>
      <c r="D21" s="8" t="s">
        <v>87</v>
      </c>
      <c r="E21" s="19" t="s">
        <v>105</v>
      </c>
      <c r="F21" s="8" t="s">
        <v>19</v>
      </c>
      <c r="G21" s="9">
        <v>182175</v>
      </c>
      <c r="H21" s="9">
        <v>35900</v>
      </c>
      <c r="I21" s="24">
        <v>25300</v>
      </c>
      <c r="J21" s="11" t="s">
        <v>113</v>
      </c>
      <c r="K21" s="20"/>
    </row>
    <row r="22" spans="1:11" ht="77.25" x14ac:dyDescent="0.25">
      <c r="A22" s="18" t="s">
        <v>88</v>
      </c>
      <c r="B22" s="8" t="s">
        <v>89</v>
      </c>
      <c r="C22" s="8" t="s">
        <v>86</v>
      </c>
      <c r="D22" s="8" t="s">
        <v>90</v>
      </c>
      <c r="E22" s="19" t="s">
        <v>106</v>
      </c>
      <c r="F22" s="8" t="s">
        <v>19</v>
      </c>
      <c r="G22" s="9">
        <v>133659</v>
      </c>
      <c r="H22" s="9">
        <v>29900</v>
      </c>
      <c r="I22" s="24">
        <v>20500</v>
      </c>
      <c r="J22" s="11" t="s">
        <v>114</v>
      </c>
      <c r="K22" s="20"/>
    </row>
    <row r="23" spans="1:11" ht="38.25" x14ac:dyDescent="0.25">
      <c r="A23" s="18" t="s">
        <v>91</v>
      </c>
      <c r="B23" s="8" t="s">
        <v>89</v>
      </c>
      <c r="C23" s="8" t="s">
        <v>86</v>
      </c>
      <c r="D23" s="8" t="s">
        <v>92</v>
      </c>
      <c r="E23" s="19" t="s">
        <v>107</v>
      </c>
      <c r="F23" s="8" t="s">
        <v>19</v>
      </c>
      <c r="G23" s="9">
        <v>432031</v>
      </c>
      <c r="H23" s="9">
        <v>15000</v>
      </c>
      <c r="I23" s="24">
        <v>3000</v>
      </c>
      <c r="J23" s="11" t="s">
        <v>115</v>
      </c>
      <c r="K23" s="26"/>
    </row>
    <row r="24" spans="1:11" x14ac:dyDescent="0.25">
      <c r="B24" s="4"/>
      <c r="C24" s="4"/>
      <c r="D24" s="4"/>
      <c r="E24" s="27"/>
      <c r="F24" s="27"/>
      <c r="G24" s="4"/>
      <c r="H24" s="4"/>
      <c r="I24" s="5">
        <f>I6+I7+I8+I9+I10+I11+I12+I13+I14+I15+I16+I17+I18+I19+I20+I21+I22+I23</f>
        <v>346000</v>
      </c>
      <c r="J24" s="28"/>
      <c r="K24" s="6"/>
    </row>
  </sheetData>
  <mergeCells count="10">
    <mergeCell ref="K2:K5"/>
    <mergeCell ref="A2:A5"/>
    <mergeCell ref="B1:K1"/>
    <mergeCell ref="E2:E5"/>
    <mergeCell ref="F2:F5"/>
    <mergeCell ref="B2:B5"/>
    <mergeCell ref="C2:C5"/>
    <mergeCell ref="D2:D5"/>
    <mergeCell ref="G2:G5"/>
    <mergeCell ref="H2:H5"/>
  </mergeCells>
  <pageMargins left="0.7" right="0.7" top="0.78740157499999996" bottom="0.78740157499999996" header="0.3" footer="0.3"/>
  <pageSetup paperSize="9" scale="50" orientation="landscape" horizontalDpi="300" verticalDpi="300" r:id="rId1"/>
  <colBreaks count="1" manualBreakCount="1">
    <brk id="11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projekty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2018-04-23T09:06:35Z</dcterms:modified>
</cp:coreProperties>
</file>